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20" yWindow="0" windowWidth="22530" windowHeight="10215" tabRatio="802" activeTab="0"/>
  </bookViews>
  <sheets>
    <sheet name="1. PIELIKUMS" sheetId="1" r:id="rId1"/>
    <sheet name="2.PIELIKUMS" sheetId="2" r:id="rId2"/>
    <sheet name="3.PIELIKUMS" sheetId="3" r:id="rId3"/>
    <sheet name="Support sheet" sheetId="4" state="hidden" r:id="rId4"/>
  </sheets>
  <definedNames>
    <definedName name="_ftn1" localSheetId="0">'1. PIELIKUMS'!$A$15</definedName>
    <definedName name="_ftnref1" localSheetId="0">'1. PIELIKUMS'!$B$6</definedName>
    <definedName name="_Hlk115071233" localSheetId="0">'1. PIELIKUMS'!$A$11</definedName>
    <definedName name="JĀ">#REF!</definedName>
    <definedName name="Nē">#REF!</definedName>
    <definedName name="_xlnm.Print_Area" localSheetId="0">'1. PIELIKUMS'!$A$1:$AK$19</definedName>
    <definedName name="_xlnm.Print_Area" localSheetId="2">'3.PIELIKUMS'!$A$1:$K$46</definedName>
    <definedName name="_xlnm.Print_Titles" localSheetId="2">'3.PIELIKUMS'!$5:$6</definedName>
    <definedName name="shēma">#REF!</definedName>
  </definedNames>
  <calcPr fullCalcOnLoad="1"/>
</workbook>
</file>

<file path=xl/sharedStrings.xml><?xml version="1.0" encoding="utf-8"?>
<sst xmlns="http://schemas.openxmlformats.org/spreadsheetml/2006/main" count="247" uniqueCount="155">
  <si>
    <t>ERAF</t>
  </si>
  <si>
    <t>ESF</t>
  </si>
  <si>
    <t>KF</t>
  </si>
  <si>
    <t>Kods</t>
  </si>
  <si>
    <t>Nosaukums</t>
  </si>
  <si>
    <t>I-1</t>
  </si>
  <si>
    <t>Sabiedrība ar ierobežotu atbildību</t>
  </si>
  <si>
    <t>Akciju sabiedrība</t>
  </si>
  <si>
    <t>Individuālais komersants</t>
  </si>
  <si>
    <t>Valsts akciju sabiedrība</t>
  </si>
  <si>
    <t>Valsts sabiedrība ar ierobežotu atbildību</t>
  </si>
  <si>
    <t>Valsts aģentūra</t>
  </si>
  <si>
    <t>Pašvaldības aģentūra</t>
  </si>
  <si>
    <t>Valsts pārvaldes iestāde</t>
  </si>
  <si>
    <t>Pašvaldības iestāde</t>
  </si>
  <si>
    <t>Biedrība</t>
  </si>
  <si>
    <t>Nodibinājums</t>
  </si>
  <si>
    <t>Kredītiestāde vai finanšu sabiedrība</t>
  </si>
  <si>
    <t>Kreditēšanā iesaistīta sabiedrība (piem., līzinga sabiedrība, brokeru sabiedrība)</t>
  </si>
  <si>
    <t>Apdrošināšanas sabiedrības un pensiju fondi</t>
  </si>
  <si>
    <t>Pašvaldība</t>
  </si>
  <si>
    <t>Plānošanas reģions</t>
  </si>
  <si>
    <t>Pilnsabiedrība</t>
  </si>
  <si>
    <t>Komandītsabiedrība</t>
  </si>
  <si>
    <t>Atvasināta publiska persona (izņemot pašvaldības un plānošanas reģionus)</t>
  </si>
  <si>
    <t>Atvasinātas publiskas personas izveidota publiska aģentūra</t>
  </si>
  <si>
    <t>Tiesu varas institūcija</t>
  </si>
  <si>
    <t>Nr.1</t>
  </si>
  <si>
    <t>1.</t>
  </si>
  <si>
    <t>1.1.</t>
  </si>
  <si>
    <t>2.</t>
  </si>
  <si>
    <t>2.1.</t>
  </si>
  <si>
    <t>2.2.</t>
  </si>
  <si>
    <t>2.2.1.</t>
  </si>
  <si>
    <t>3.</t>
  </si>
  <si>
    <t>4.</t>
  </si>
  <si>
    <t>5.</t>
  </si>
  <si>
    <t>Izvērtējums nav nepieciešams</t>
  </si>
  <si>
    <t>Nepieciešams sākotnējais ietekmes uz vidi izvērtējums</t>
  </si>
  <si>
    <t>Nepieciešams ietekmes uz vidi novērtējums</t>
  </si>
  <si>
    <t>JĀ</t>
  </si>
  <si>
    <t>NĒ</t>
  </si>
  <si>
    <t>EUR</t>
  </si>
  <si>
    <t>%</t>
  </si>
  <si>
    <t>20…</t>
  </si>
  <si>
    <t>Kopā</t>
  </si>
  <si>
    <t>Attiecināmais valsts budžeta finansējums</t>
  </si>
  <si>
    <t>Kopējās attiecināmās izmaksas</t>
  </si>
  <si>
    <t>Kopējās izmaksas</t>
  </si>
  <si>
    <t>2. pielikums
projekta iesniegumam</t>
  </si>
  <si>
    <t>Summa</t>
  </si>
  <si>
    <t>Finansējuma avots</t>
  </si>
  <si>
    <t>20...gads</t>
  </si>
  <si>
    <t xml:space="preserve">1.pielikums
projekta iesniegumam </t>
  </si>
  <si>
    <t>20..</t>
  </si>
  <si>
    <t>Izmaksu pozīcijas nosaukums*</t>
  </si>
  <si>
    <t>Mērķa grupas nodrošinājuma izmaksas</t>
  </si>
  <si>
    <t>Projekta īstenošanas personāla izmaksas</t>
  </si>
  <si>
    <t>KOPĀ</t>
  </si>
  <si>
    <t>Projekta darbības Nr.</t>
  </si>
  <si>
    <t>t.sk. PVN</t>
  </si>
  <si>
    <t xml:space="preserve"> Daudzums</t>
  </si>
  <si>
    <t>Projekta īstenošanas laika grafiks</t>
  </si>
  <si>
    <t>Informācijas sistēmu izstrādes, ieviešanas un kvalitātes kontroles izmaksas</t>
  </si>
  <si>
    <t>13.</t>
  </si>
  <si>
    <t>15.</t>
  </si>
  <si>
    <t>projekts netiek īstenots kā valsts atbalsts</t>
  </si>
  <si>
    <t>projekts tiek īstenots kā valsts atbalsts</t>
  </si>
  <si>
    <t>projekta daļa tiek īstenota kā valsts atbalsts</t>
  </si>
  <si>
    <t>7.sadaļas 7.2.</t>
  </si>
  <si>
    <t>7.sadaļas 7.1.</t>
  </si>
  <si>
    <t>nodokļu vai sociālās apdrošināšanas obligāto iemaksu jomā veiktais pasākums</t>
  </si>
  <si>
    <t>valsts vai pašvaldības galvojums</t>
  </si>
  <si>
    <t>kredītu procentu likmju subsidēšana</t>
  </si>
  <si>
    <t>valsts vai pašvaldības pilnīga vai daļēja atteikšanās no dividendēm tās kontrolē esošajās kapitālsabiedrībās</t>
  </si>
  <si>
    <t>valsts vai pašvaldības ieguldījums kapitālsabiedrībā</t>
  </si>
  <si>
    <t>parādu norakstīšana</t>
  </si>
  <si>
    <t>preferenciālo likmju noteikšana valsts kapitālsabiedrību sniegtajiem pakalpojumiem</t>
  </si>
  <si>
    <t>nekustamā īpašuma pārdošana vai iznomāšana par cenu, kas ir zemāka par tā tirgus vērtību, vai pirkšana vai nomāšana par cenu, kas ir augstāka par tā tirgus vērtību</t>
  </si>
  <si>
    <t>cita finansiālā palīdzība, ko piešķir no valsts vai pašvaldību līdzekļiem, pār kuriem valsts vai pašvaldības institūcijām ir kontrolējoša ietekme</t>
  </si>
  <si>
    <t>tiešais maksājums no valsts vai pašvaldības budžeta (subsīdija vai dotācija)</t>
  </si>
  <si>
    <r>
      <t>Projekta īstenošanas laika grafiks (ceturkšņos)</t>
    </r>
    <r>
      <rPr>
        <vertAlign val="superscript"/>
        <sz val="12"/>
        <color indexed="8"/>
        <rFont val="Times New Roman"/>
        <family val="1"/>
      </rPr>
      <t xml:space="preserve"> [1]</t>
    </r>
  </si>
  <si>
    <r>
      <t>Projekta darbības numurs</t>
    </r>
    <r>
      <rPr>
        <vertAlign val="superscript"/>
        <sz val="12"/>
        <rFont val="Times New Roman"/>
        <family val="1"/>
      </rPr>
      <t>[2]</t>
    </r>
  </si>
  <si>
    <r>
      <rPr>
        <vertAlign val="superscript"/>
        <sz val="10"/>
        <rFont val="Times New Roman"/>
        <family val="1"/>
      </rPr>
      <t>[2]</t>
    </r>
    <r>
      <rPr>
        <sz val="10"/>
        <rFont val="Times New Roman"/>
        <family val="1"/>
      </rPr>
      <t xml:space="preserve"> Projekta darbības numuram jāatbilst projekta iesnieguma sadaļā "1.5.Projekta darbības un sasniedzamie rezultāti" norādītajam projekta darbības numuram.</t>
    </r>
  </si>
  <si>
    <t>Pārējās projekta īstenošanas izmaksas</t>
  </si>
  <si>
    <t>Izmaksu veids (tiešās/ netiešās)</t>
  </si>
  <si>
    <t xml:space="preserve">* Izmaksu pozīcijas norāda saskaņā ar normatīvajā aktā par attiecīgā Eiropas Savienības fonda specifiskā atbalsta mērķa īstenošanu norādītajām attiecināmo izmaksu pozīcijām </t>
  </si>
  <si>
    <t>Finansēšanas plāns</t>
  </si>
  <si>
    <t>Projekta budžeta kopsavilkums</t>
  </si>
  <si>
    <t>Vienas vienības izmaksu pielietojums
(ir vai nav**)</t>
  </si>
  <si>
    <t>** ja izmaksu pozīcijai tiek pielietota vienas vienības izmaksa, jānorāda "ir", ja netiek - aile nav jāaizpilda (jāatstāj tukša)</t>
  </si>
  <si>
    <t>Mērvienība ***</t>
  </si>
  <si>
    <t>3.pielikums
Vienas vienības izmaksu pielietojums</t>
  </si>
  <si>
    <t>ir</t>
  </si>
  <si>
    <t>*** Nomas gadījumā mērvienību norāda ar laika paramentu (/gadā vai /mēnesī).</t>
  </si>
  <si>
    <t>Projekta izmaksas saskaņā ar vienoto izmaksu likmi</t>
  </si>
  <si>
    <t>3.1.</t>
  </si>
  <si>
    <t>3.2.</t>
  </si>
  <si>
    <t>Projekta īstenošanas personāla atlīdzības izmaksas</t>
  </si>
  <si>
    <t>Pārējās projekta īstenošanas personāla izmaksas</t>
  </si>
  <si>
    <t>Projekta vadības personāla atlīdzības izmaksas</t>
  </si>
  <si>
    <t>Pārējās  projekta vadības izmaksas</t>
  </si>
  <si>
    <t>13.1.</t>
  </si>
  <si>
    <t>4.1.</t>
  </si>
  <si>
    <t>Pakalpojumu (uzņēmumu) līgumu izmaksas</t>
  </si>
  <si>
    <t>3.2.1.</t>
  </si>
  <si>
    <t>2.2.2.</t>
  </si>
  <si>
    <t>Izmaksas attiecināmās</t>
  </si>
  <si>
    <t>2.2.3.</t>
  </si>
  <si>
    <t>3.2.2.</t>
  </si>
  <si>
    <t>5.1.</t>
  </si>
  <si>
    <t>Netiešās</t>
  </si>
  <si>
    <t>Tiešās</t>
  </si>
  <si>
    <t>Neparedzētie izdevumi (nepārsniedz 1% no tiešo attiecināmo izmaksu kopsummas)</t>
  </si>
  <si>
    <t>Eiropas Sociālā fonda finansējums</t>
  </si>
  <si>
    <t>Publiskās attiecināmās izmaksas</t>
  </si>
  <si>
    <t>Transporta izmaksas projekta vadības personālam</t>
  </si>
  <si>
    <t>2.2.4.</t>
  </si>
  <si>
    <t>Darba vietu aprīkojuma iegādes izmaksas projekta vadības personālam</t>
  </si>
  <si>
    <t>Veselības apdrošināšanas izmaksas projekta vadības personālam</t>
  </si>
  <si>
    <t>2.2.5.</t>
  </si>
  <si>
    <t>3.1.1.</t>
  </si>
  <si>
    <t>3.1.2.</t>
  </si>
  <si>
    <t>Finansējuma saņēmēja projekta īstenošanas personāla atlīdzības izmaksas</t>
  </si>
  <si>
    <t>Sadarbības partnera projekta īstenošanas personāla atlīdzības izmaksas</t>
  </si>
  <si>
    <t>3.2.1.1.</t>
  </si>
  <si>
    <t>Pārējās finansējuma saņēmēja īstenošanas personāla izmaksas</t>
  </si>
  <si>
    <t>Komandējumu (iekšzemes)  un dienesta braucienu izmaksas projekta īstenošanas personālam</t>
  </si>
  <si>
    <t>3.2.1.2.</t>
  </si>
  <si>
    <t>Transporta izmaksas projekta īstenošanas personālam</t>
  </si>
  <si>
    <t>Darba vietu aprīkojuma iegādes izmaksas projekta īstenošanas personālam</t>
  </si>
  <si>
    <t>3.2.1.3.</t>
  </si>
  <si>
    <t>3.2.1.4.</t>
  </si>
  <si>
    <t>3.2.1.5.</t>
  </si>
  <si>
    <t>Veselības apdrošināšanas izmaksas projekta īstenošanas personālam</t>
  </si>
  <si>
    <t>Pārējās sadarbības partnera īstenošanas personāla izmaksas</t>
  </si>
  <si>
    <t>3.2.2.1.</t>
  </si>
  <si>
    <t>3.2.2.2.</t>
  </si>
  <si>
    <t>3.2.2.3.</t>
  </si>
  <si>
    <t>Finanšu atbalsts (dotācijas veidā) pasākuma dalībniekiem un sociālās uzņēmējdarbības uzsācējiem</t>
  </si>
  <si>
    <t>Informācijas sistēmas izveides, ieviešanas un informācijas apmaiņas pakalpojumu izmaksas</t>
  </si>
  <si>
    <t>13.1.1.</t>
  </si>
  <si>
    <t>13.1.2.</t>
  </si>
  <si>
    <t xml:space="preserve">Ekspertu piesaistes izmaksas </t>
  </si>
  <si>
    <t>13.1.3.</t>
  </si>
  <si>
    <t xml:space="preserve">Citas pakalpojumu izmaksas </t>
  </si>
  <si>
    <t>Netiešās izmaksas, 15% apmērā no attiecināmajām tiešajām personāla atalgojuma izmaksām (proporcionāli no finansējuma saņēmēja un sadarbības partnera tiešajām personāla izmaksām)</t>
  </si>
  <si>
    <t>Projekta  vadības izmaksas</t>
  </si>
  <si>
    <t>Komandējumu (iekšzemes)  un dienesta braucienu izmaksas projekta vadības personālam</t>
  </si>
  <si>
    <t>Telpu īres un nomas izmaksas un kancelejas preču iegādes izmaksas</t>
  </si>
  <si>
    <t>Obligāto veselības pārbaužu izmaksas un redzes korekcijas līdzekļu kompensācijas izmaksas projekta vadības personālam</t>
  </si>
  <si>
    <t>Obligāto veselības pārbaužu izmaksas un redzes korekcijas līdzekļu kompensācijas izmaksas projekta īstenošanas personālam</t>
  </si>
  <si>
    <t xml:space="preserve">     3.pielikums      projekta iesniegumam</t>
  </si>
  <si>
    <t>-</t>
  </si>
  <si>
    <r>
      <rPr>
        <vertAlign val="superscript"/>
        <sz val="10"/>
        <rFont val="Times New Roman"/>
        <family val="1"/>
      </rPr>
      <t>[1]</t>
    </r>
    <r>
      <rPr>
        <sz val="10"/>
        <rFont val="Times New Roman"/>
        <family val="1"/>
      </rPr>
      <t xml:space="preserve"> Ja saskaņā ar Ministru kabineta noteikumiem par specifiskā atbalsta mērķa īstenošanu, projekta atbalstāmās darbības ir veiktas pirms projekta iesnieguma apstiprināšanas, tās jāatzīmē ar "P"; pēc projekta iesnieguma apstiprināšanas plānotās darbības jāatzīmē ar "X".</t>
    </r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</si>
</sst>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#,##0.000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4"/>
      <name val="Times New Roman"/>
      <family val="1"/>
    </font>
    <font>
      <b/>
      <sz val="16"/>
      <name val="Times New Roman"/>
      <family val="1"/>
    </font>
    <font>
      <vertAlign val="superscript"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vertAlign val="superscript"/>
      <sz val="12"/>
      <color indexed="8"/>
      <name val="Times New Roman"/>
      <family val="1"/>
    </font>
    <font>
      <vertAlign val="superscript"/>
      <sz val="12"/>
      <name val="Times New Roman"/>
      <family val="1"/>
    </font>
    <font>
      <sz val="16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Calibri"/>
      <family val="2"/>
    </font>
    <font>
      <sz val="11"/>
      <color indexed="8"/>
      <name val="Times New Roman"/>
      <family val="1"/>
    </font>
    <font>
      <sz val="14"/>
      <name val="Calibri"/>
      <family val="2"/>
    </font>
    <font>
      <sz val="16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b/>
      <i/>
      <sz val="11"/>
      <color indexed="8"/>
      <name val="Times New Roman"/>
      <family val="1"/>
    </font>
    <font>
      <b/>
      <sz val="14"/>
      <name val="Calibri"/>
      <family val="2"/>
    </font>
    <font>
      <b/>
      <sz val="10"/>
      <color indexed="22"/>
      <name val="Times New Roman"/>
      <family val="1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i/>
      <sz val="11"/>
      <color rgb="FF000000"/>
      <name val="Times New Roman"/>
      <family val="1"/>
    </font>
    <font>
      <b/>
      <sz val="10"/>
      <color theme="0" tint="-0.1499900072813034"/>
      <name val="Times New Roman"/>
      <family val="1"/>
    </font>
    <font>
      <sz val="10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157">
    <xf numFmtId="0" fontId="0" fillId="0" borderId="0" xfId="0" applyFont="1" applyAlignment="1">
      <alignment/>
    </xf>
    <xf numFmtId="0" fontId="69" fillId="0" borderId="0" xfId="0" applyFont="1" applyAlignment="1">
      <alignment/>
    </xf>
    <xf numFmtId="0" fontId="69" fillId="0" borderId="10" xfId="0" applyFont="1" applyBorder="1" applyAlignment="1">
      <alignment horizontal="center" vertical="center" wrapText="1"/>
    </xf>
    <xf numFmtId="0" fontId="69" fillId="0" borderId="11" xfId="0" applyFont="1" applyBorder="1" applyAlignment="1">
      <alignment horizontal="center" vertical="center" wrapText="1"/>
    </xf>
    <xf numFmtId="0" fontId="70" fillId="0" borderId="12" xfId="0" applyFont="1" applyBorder="1" applyAlignment="1">
      <alignment horizontal="center" vertical="center" wrapText="1"/>
    </xf>
    <xf numFmtId="0" fontId="71" fillId="0" borderId="12" xfId="0" applyFont="1" applyBorder="1" applyAlignment="1">
      <alignment horizontal="center" vertical="center" wrapText="1"/>
    </xf>
    <xf numFmtId="0" fontId="69" fillId="0" borderId="0" xfId="0" applyFont="1" applyAlignment="1">
      <alignment horizontal="center" vertical="center"/>
    </xf>
    <xf numFmtId="0" fontId="69" fillId="0" borderId="13" xfId="0" applyFont="1" applyBorder="1" applyAlignment="1">
      <alignment horizontal="center"/>
    </xf>
    <xf numFmtId="0" fontId="72" fillId="0" borderId="12" xfId="0" applyFont="1" applyBorder="1" applyAlignment="1">
      <alignment horizontal="center" vertical="center"/>
    </xf>
    <xf numFmtId="0" fontId="69" fillId="0" borderId="12" xfId="0" applyFont="1" applyBorder="1" applyAlignment="1">
      <alignment horizontal="center" vertical="center"/>
    </xf>
    <xf numFmtId="0" fontId="41" fillId="0" borderId="0" xfId="0" applyFont="1" applyAlignment="1">
      <alignment/>
    </xf>
    <xf numFmtId="0" fontId="41" fillId="0" borderId="0" xfId="0" applyFont="1" applyAlignment="1">
      <alignment horizontal="center" vertical="center" wrapText="1"/>
    </xf>
    <xf numFmtId="0" fontId="73" fillId="0" borderId="0" xfId="0" applyFont="1" applyAlignment="1">
      <alignment horizontal="left" vertical="center"/>
    </xf>
    <xf numFmtId="0" fontId="73" fillId="0" borderId="0" xfId="0" applyFont="1" applyAlignment="1">
      <alignment/>
    </xf>
    <xf numFmtId="0" fontId="0" fillId="0" borderId="0" xfId="0" applyAlignment="1">
      <alignment horizontal="left" vertical="center"/>
    </xf>
    <xf numFmtId="0" fontId="41" fillId="0" borderId="0" xfId="0" applyFont="1" applyAlignment="1">
      <alignment/>
    </xf>
    <xf numFmtId="0" fontId="9" fillId="0" borderId="0" xfId="0" applyFont="1" applyAlignment="1">
      <alignment/>
    </xf>
    <xf numFmtId="0" fontId="41" fillId="0" borderId="0" xfId="0" applyFont="1" applyFill="1" applyAlignment="1">
      <alignment horizontal="left" vertical="center"/>
    </xf>
    <xf numFmtId="0" fontId="41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4" fontId="7" fillId="0" borderId="0" xfId="0" applyNumberFormat="1" applyFont="1" applyFill="1" applyBorder="1" applyAlignment="1">
      <alignment horizontal="right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9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41" fillId="33" borderId="0" xfId="0" applyFont="1" applyFill="1" applyAlignment="1">
      <alignment horizontal="center" vertical="center" wrapText="1"/>
    </xf>
    <xf numFmtId="0" fontId="69" fillId="0" borderId="12" xfId="0" applyFont="1" applyBorder="1" applyAlignment="1">
      <alignment/>
    </xf>
    <xf numFmtId="0" fontId="72" fillId="0" borderId="12" xfId="0" applyFont="1" applyBorder="1" applyAlignment="1">
      <alignment/>
    </xf>
    <xf numFmtId="0" fontId="69" fillId="0" borderId="12" xfId="0" applyFont="1" applyBorder="1" applyAlignment="1">
      <alignment wrapText="1"/>
    </xf>
    <xf numFmtId="0" fontId="3" fillId="0" borderId="0" xfId="0" applyFont="1" applyFill="1" applyAlignment="1">
      <alignment horizontal="right" vertical="center" wrapText="1"/>
    </xf>
    <xf numFmtId="0" fontId="0" fillId="0" borderId="0" xfId="0" applyAlignment="1">
      <alignment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4" fontId="3" fillId="0" borderId="15" xfId="0" applyNumberFormat="1" applyFont="1" applyFill="1" applyBorder="1" applyAlignment="1">
      <alignment horizontal="right" vertical="center"/>
    </xf>
    <xf numFmtId="4" fontId="3" fillId="0" borderId="12" xfId="0" applyNumberFormat="1" applyFont="1" applyFill="1" applyBorder="1" applyAlignment="1">
      <alignment horizontal="right" vertical="center"/>
    </xf>
    <xf numFmtId="0" fontId="8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4" fontId="3" fillId="0" borderId="12" xfId="0" applyNumberFormat="1" applyFont="1" applyFill="1" applyBorder="1" applyAlignment="1">
      <alignment horizontal="center" vertical="center" wrapText="1"/>
    </xf>
    <xf numFmtId="0" fontId="11" fillId="34" borderId="0" xfId="0" applyFont="1" applyFill="1" applyBorder="1" applyAlignment="1">
      <alignment horizontal="center" vertical="center"/>
    </xf>
    <xf numFmtId="0" fontId="0" fillId="34" borderId="0" xfId="0" applyFill="1" applyBorder="1" applyAlignment="1">
      <alignment horizontal="center"/>
    </xf>
    <xf numFmtId="0" fontId="72" fillId="0" borderId="12" xfId="0" applyFont="1" applyBorder="1" applyAlignment="1">
      <alignment wrapText="1"/>
    </xf>
    <xf numFmtId="0" fontId="2" fillId="0" borderId="12" xfId="0" applyFont="1" applyFill="1" applyBorder="1" applyAlignment="1">
      <alignment horizontal="left" vertical="center" wrapText="1"/>
    </xf>
    <xf numFmtId="0" fontId="3" fillId="35" borderId="12" xfId="0" applyFont="1" applyFill="1" applyBorder="1" applyAlignment="1">
      <alignment vertical="center" wrapText="1"/>
    </xf>
    <xf numFmtId="0" fontId="13" fillId="0" borderId="12" xfId="0" applyFont="1" applyFill="1" applyBorder="1" applyAlignment="1">
      <alignment horizontal="center" vertical="center" wrapText="1"/>
    </xf>
    <xf numFmtId="4" fontId="13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9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4" fontId="3" fillId="35" borderId="12" xfId="0" applyNumberFormat="1" applyFont="1" applyFill="1" applyBorder="1" applyAlignment="1">
      <alignment horizontal="right" vertical="center"/>
    </xf>
    <xf numFmtId="2" fontId="3" fillId="35" borderId="12" xfId="0" applyNumberFormat="1" applyFont="1" applyFill="1" applyBorder="1" applyAlignment="1">
      <alignment horizontal="right" vertical="center" wrapText="1"/>
    </xf>
    <xf numFmtId="0" fontId="2" fillId="35" borderId="12" xfId="0" applyFont="1" applyFill="1" applyBorder="1" applyAlignment="1">
      <alignment horizontal="left" vertical="center" wrapText="1"/>
    </xf>
    <xf numFmtId="4" fontId="2" fillId="35" borderId="12" xfId="0" applyNumberFormat="1" applyFont="1" applyFill="1" applyBorder="1" applyAlignment="1">
      <alignment horizontal="right" vertical="center"/>
    </xf>
    <xf numFmtId="2" fontId="2" fillId="35" borderId="12" xfId="0" applyNumberFormat="1" applyFont="1" applyFill="1" applyBorder="1" applyAlignment="1">
      <alignment horizontal="right" vertical="center" wrapText="1"/>
    </xf>
    <xf numFmtId="0" fontId="4" fillId="35" borderId="12" xfId="0" applyFont="1" applyFill="1" applyBorder="1" applyAlignment="1">
      <alignment horizontal="left" vertical="center" wrapText="1"/>
    </xf>
    <xf numFmtId="0" fontId="2" fillId="35" borderId="12" xfId="0" applyFont="1" applyFill="1" applyBorder="1" applyAlignment="1">
      <alignment horizontal="center" vertical="center" wrapText="1"/>
    </xf>
    <xf numFmtId="4" fontId="4" fillId="35" borderId="12" xfId="0" applyNumberFormat="1" applyFont="1" applyFill="1" applyBorder="1" applyAlignment="1">
      <alignment horizontal="right" vertical="center"/>
    </xf>
    <xf numFmtId="0" fontId="2" fillId="35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left" vertical="center" wrapText="1"/>
    </xf>
    <xf numFmtId="4" fontId="18" fillId="0" borderId="12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/>
    </xf>
    <xf numFmtId="4" fontId="19" fillId="0" borderId="12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left" vertical="center" wrapText="1"/>
    </xf>
    <xf numFmtId="4" fontId="9" fillId="0" borderId="12" xfId="0" applyNumberFormat="1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left" vertical="center" wrapText="1"/>
    </xf>
    <xf numFmtId="0" fontId="14" fillId="35" borderId="12" xfId="0" applyFont="1" applyFill="1" applyBorder="1" applyAlignment="1">
      <alignment horizontal="left" vertical="center" wrapText="1"/>
    </xf>
    <xf numFmtId="0" fontId="13" fillId="35" borderId="12" xfId="0" applyFont="1" applyFill="1" applyBorder="1" applyAlignment="1">
      <alignment horizontal="center" vertical="center" wrapText="1"/>
    </xf>
    <xf numFmtId="0" fontId="19" fillId="35" borderId="12" xfId="0" applyFont="1" applyFill="1" applyBorder="1" applyAlignment="1">
      <alignment horizontal="left" vertical="center" wrapText="1"/>
    </xf>
    <xf numFmtId="0" fontId="19" fillId="35" borderId="12" xfId="0" applyFont="1" applyFill="1" applyBorder="1" applyAlignment="1">
      <alignment horizontal="center" vertical="center" wrapText="1"/>
    </xf>
    <xf numFmtId="49" fontId="13" fillId="35" borderId="14" xfId="0" applyNumberFormat="1" applyFont="1" applyFill="1" applyBorder="1" applyAlignment="1">
      <alignment horizontal="center" vertical="center" wrapText="1"/>
    </xf>
    <xf numFmtId="0" fontId="13" fillId="35" borderId="12" xfId="0" applyFont="1" applyFill="1" applyBorder="1" applyAlignment="1">
      <alignment vertical="center" wrapText="1"/>
    </xf>
    <xf numFmtId="49" fontId="18" fillId="35" borderId="14" xfId="0" applyNumberFormat="1" applyFont="1" applyFill="1" applyBorder="1" applyAlignment="1">
      <alignment horizontal="center" vertical="center" wrapText="1"/>
    </xf>
    <xf numFmtId="0" fontId="18" fillId="35" borderId="12" xfId="0" applyFont="1" applyFill="1" applyBorder="1" applyAlignment="1">
      <alignment vertical="center" wrapText="1"/>
    </xf>
    <xf numFmtId="0" fontId="18" fillId="35" borderId="12" xfId="0" applyFont="1" applyFill="1" applyBorder="1" applyAlignment="1">
      <alignment horizontal="center" vertical="center" wrapText="1"/>
    </xf>
    <xf numFmtId="0" fontId="18" fillId="35" borderId="12" xfId="0" applyFont="1" applyFill="1" applyBorder="1" applyAlignment="1">
      <alignment horizontal="left" vertical="center" wrapText="1"/>
    </xf>
    <xf numFmtId="49" fontId="9" fillId="35" borderId="14" xfId="0" applyNumberFormat="1" applyFont="1" applyFill="1" applyBorder="1" applyAlignment="1">
      <alignment horizontal="center" vertical="center" wrapText="1"/>
    </xf>
    <xf numFmtId="0" fontId="9" fillId="35" borderId="12" xfId="0" applyFont="1" applyFill="1" applyBorder="1" applyAlignment="1">
      <alignment vertical="center" wrapText="1"/>
    </xf>
    <xf numFmtId="0" fontId="9" fillId="35" borderId="12" xfId="0" applyFont="1" applyFill="1" applyBorder="1" applyAlignment="1">
      <alignment horizontal="center" vertical="center" wrapText="1"/>
    </xf>
    <xf numFmtId="0" fontId="9" fillId="35" borderId="12" xfId="0" applyFont="1" applyFill="1" applyBorder="1" applyAlignment="1">
      <alignment horizontal="left" vertical="center" wrapText="1"/>
    </xf>
    <xf numFmtId="49" fontId="9" fillId="35" borderId="12" xfId="0" applyNumberFormat="1" applyFont="1" applyFill="1" applyBorder="1" applyAlignment="1">
      <alignment horizontal="center" vertical="center" wrapText="1"/>
    </xf>
    <xf numFmtId="0" fontId="73" fillId="35" borderId="12" xfId="0" applyFont="1" applyFill="1" applyBorder="1" applyAlignment="1">
      <alignment/>
    </xf>
    <xf numFmtId="0" fontId="73" fillId="35" borderId="12" xfId="0" applyFont="1" applyFill="1" applyBorder="1" applyAlignment="1">
      <alignment vertical="center"/>
    </xf>
    <xf numFmtId="49" fontId="20" fillId="35" borderId="14" xfId="0" applyNumberFormat="1" applyFont="1" applyFill="1" applyBorder="1" applyAlignment="1">
      <alignment horizontal="center" vertical="center" wrapText="1"/>
    </xf>
    <xf numFmtId="0" fontId="20" fillId="35" borderId="12" xfId="0" applyFont="1" applyFill="1" applyBorder="1" applyAlignment="1">
      <alignment vertical="center" wrapText="1"/>
    </xf>
    <xf numFmtId="0" fontId="20" fillId="35" borderId="12" xfId="0" applyFont="1" applyFill="1" applyBorder="1" applyAlignment="1">
      <alignment horizontal="center" vertical="center" wrapText="1"/>
    </xf>
    <xf numFmtId="0" fontId="20" fillId="35" borderId="12" xfId="0" applyFont="1" applyFill="1" applyBorder="1" applyAlignment="1">
      <alignment horizontal="left" vertical="center" wrapText="1"/>
    </xf>
    <xf numFmtId="49" fontId="9" fillId="35" borderId="14" xfId="0" applyNumberFormat="1" applyFont="1" applyFill="1" applyBorder="1" applyAlignment="1">
      <alignment horizontal="right" vertical="center" wrapText="1"/>
    </xf>
    <xf numFmtId="0" fontId="73" fillId="35" borderId="12" xfId="0" applyFont="1" applyFill="1" applyBorder="1" applyAlignment="1">
      <alignment vertical="center" wrapText="1"/>
    </xf>
    <xf numFmtId="49" fontId="3" fillId="35" borderId="14" xfId="0" applyNumberFormat="1" applyFont="1" applyFill="1" applyBorder="1" applyAlignment="1">
      <alignment horizontal="right" vertical="center" wrapText="1"/>
    </xf>
    <xf numFmtId="0" fontId="3" fillId="35" borderId="12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left" vertical="center" wrapText="1"/>
    </xf>
    <xf numFmtId="0" fontId="11" fillId="35" borderId="14" xfId="0" applyFont="1" applyFill="1" applyBorder="1" applyAlignment="1">
      <alignment horizontal="center" vertical="center" wrapText="1"/>
    </xf>
    <xf numFmtId="0" fontId="11" fillId="35" borderId="12" xfId="0" applyFont="1" applyFill="1" applyBorder="1" applyAlignment="1">
      <alignment horizontal="center" vertical="center" wrapText="1"/>
    </xf>
    <xf numFmtId="0" fontId="17" fillId="35" borderId="12" xfId="0" applyFont="1" applyFill="1" applyBorder="1" applyAlignment="1">
      <alignment horizontal="left" vertical="center" wrapText="1"/>
    </xf>
    <xf numFmtId="49" fontId="19" fillId="35" borderId="12" xfId="0" applyNumberFormat="1" applyFont="1" applyFill="1" applyBorder="1" applyAlignment="1">
      <alignment horizontal="center" vertical="center" wrapText="1"/>
    </xf>
    <xf numFmtId="0" fontId="74" fillId="35" borderId="12" xfId="0" applyFont="1" applyFill="1" applyBorder="1" applyAlignment="1">
      <alignment wrapText="1"/>
    </xf>
    <xf numFmtId="0" fontId="13" fillId="35" borderId="12" xfId="0" applyFont="1" applyFill="1" applyBorder="1" applyAlignment="1">
      <alignment horizontal="left" vertical="center" wrapText="1"/>
    </xf>
    <xf numFmtId="0" fontId="48" fillId="0" borderId="0" xfId="0" applyFont="1" applyAlignment="1">
      <alignment/>
    </xf>
    <xf numFmtId="4" fontId="13" fillId="35" borderId="12" xfId="0" applyNumberFormat="1" applyFont="1" applyFill="1" applyBorder="1" applyAlignment="1">
      <alignment horizontal="center" vertical="center" wrapText="1"/>
    </xf>
    <xf numFmtId="4" fontId="18" fillId="35" borderId="12" xfId="0" applyNumberFormat="1" applyFont="1" applyFill="1" applyBorder="1" applyAlignment="1">
      <alignment horizontal="center" vertical="center" wrapText="1"/>
    </xf>
    <xf numFmtId="4" fontId="20" fillId="35" borderId="12" xfId="0" applyNumberFormat="1" applyFont="1" applyFill="1" applyBorder="1" applyAlignment="1">
      <alignment horizontal="center" vertical="center" wrapText="1"/>
    </xf>
    <xf numFmtId="4" fontId="9" fillId="35" borderId="12" xfId="0" applyNumberFormat="1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left" vertical="center" wrapText="1"/>
    </xf>
    <xf numFmtId="4" fontId="19" fillId="35" borderId="12" xfId="0" applyNumberFormat="1" applyFont="1" applyFill="1" applyBorder="1" applyAlignment="1">
      <alignment horizontal="center" vertical="center" wrapText="1"/>
    </xf>
    <xf numFmtId="4" fontId="3" fillId="35" borderId="12" xfId="0" applyNumberFormat="1" applyFont="1" applyFill="1" applyBorder="1" applyAlignment="1">
      <alignment horizontal="center" vertical="center" wrapText="1"/>
    </xf>
    <xf numFmtId="4" fontId="11" fillId="35" borderId="12" xfId="0" applyNumberFormat="1" applyFont="1" applyFill="1" applyBorder="1" applyAlignment="1">
      <alignment horizontal="center" vertical="center" wrapText="1"/>
    </xf>
    <xf numFmtId="4" fontId="75" fillId="0" borderId="0" xfId="0" applyNumberFormat="1" applyFont="1" applyFill="1" applyBorder="1" applyAlignment="1">
      <alignment horizontal="right" vertical="center" wrapText="1"/>
    </xf>
    <xf numFmtId="0" fontId="73" fillId="34" borderId="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2" fontId="11" fillId="0" borderId="12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right" vertical="center" wrapText="1"/>
    </xf>
    <xf numFmtId="4" fontId="14" fillId="35" borderId="12" xfId="0" applyNumberFormat="1" applyFont="1" applyFill="1" applyBorder="1" applyAlignment="1">
      <alignment horizontal="center"/>
    </xf>
    <xf numFmtId="4" fontId="19" fillId="35" borderId="12" xfId="0" applyNumberFormat="1" applyFont="1" applyFill="1" applyBorder="1" applyAlignment="1">
      <alignment horizontal="center"/>
    </xf>
    <xf numFmtId="4" fontId="13" fillId="35" borderId="12" xfId="0" applyNumberFormat="1" applyFont="1" applyFill="1" applyBorder="1" applyAlignment="1">
      <alignment horizontal="center"/>
    </xf>
    <xf numFmtId="4" fontId="18" fillId="35" borderId="12" xfId="0" applyNumberFormat="1" applyFont="1" applyFill="1" applyBorder="1" applyAlignment="1">
      <alignment horizontal="center"/>
    </xf>
    <xf numFmtId="4" fontId="9" fillId="35" borderId="12" xfId="0" applyNumberFormat="1" applyFont="1" applyFill="1" applyBorder="1" applyAlignment="1">
      <alignment horizontal="center"/>
    </xf>
    <xf numFmtId="4" fontId="9" fillId="0" borderId="12" xfId="0" applyNumberFormat="1" applyFont="1" applyFill="1" applyBorder="1" applyAlignment="1">
      <alignment horizontal="center"/>
    </xf>
    <xf numFmtId="4" fontId="18" fillId="35" borderId="12" xfId="0" applyNumberFormat="1" applyFont="1" applyFill="1" applyBorder="1" applyAlignment="1">
      <alignment horizontal="center" vertical="center"/>
    </xf>
    <xf numFmtId="4" fontId="18" fillId="0" borderId="12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13" fillId="35" borderId="13" xfId="0" applyFont="1" applyFill="1" applyBorder="1" applyAlignment="1">
      <alignment horizontal="center" vertical="center"/>
    </xf>
    <xf numFmtId="0" fontId="13" fillId="35" borderId="16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0" borderId="0" xfId="0" applyFont="1" applyFill="1" applyAlignment="1">
      <alignment horizontal="right" vertical="center" wrapText="1"/>
    </xf>
    <xf numFmtId="0" fontId="0" fillId="0" borderId="0" xfId="0" applyAlignment="1">
      <alignment vertical="center" wrapText="1"/>
    </xf>
    <xf numFmtId="0" fontId="6" fillId="0" borderId="0" xfId="0" applyFont="1" applyFill="1" applyAlignment="1">
      <alignment horizontal="left" vertical="top" wrapText="1"/>
    </xf>
    <xf numFmtId="0" fontId="76" fillId="0" borderId="0" xfId="0" applyFont="1" applyFill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69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41" fillId="0" borderId="0" xfId="0" applyFont="1" applyFill="1" applyAlignment="1">
      <alignment vertical="center" wrapText="1"/>
    </xf>
    <xf numFmtId="0" fontId="13" fillId="35" borderId="17" xfId="0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 wrapText="1"/>
    </xf>
    <xf numFmtId="0" fontId="11" fillId="35" borderId="13" xfId="0" applyFont="1" applyFill="1" applyBorder="1" applyAlignment="1">
      <alignment horizontal="center" vertical="center"/>
    </xf>
    <xf numFmtId="0" fontId="0" fillId="35" borderId="16" xfId="0" applyFill="1" applyBorder="1" applyAlignment="1">
      <alignment horizontal="center"/>
    </xf>
    <xf numFmtId="0" fontId="0" fillId="35" borderId="17" xfId="0" applyFill="1" applyBorder="1" applyAlignment="1">
      <alignment horizontal="center"/>
    </xf>
    <xf numFmtId="0" fontId="2" fillId="35" borderId="18" xfId="0" applyFont="1" applyFill="1" applyBorder="1" applyAlignment="1">
      <alignment horizontal="center" vertical="center" wrapText="1"/>
    </xf>
    <xf numFmtId="0" fontId="2" fillId="35" borderId="19" xfId="0" applyFont="1" applyFill="1" applyBorder="1" applyAlignment="1">
      <alignment horizontal="center" vertical="center" wrapText="1"/>
    </xf>
    <xf numFmtId="0" fontId="77" fillId="0" borderId="0" xfId="0" applyFont="1" applyAlignment="1">
      <alignment horizontal="right" vertical="center" wrapText="1"/>
    </xf>
    <xf numFmtId="0" fontId="6" fillId="0" borderId="0" xfId="0" applyFont="1" applyFill="1" applyAlignment="1">
      <alignment horizontal="left" vertical="top"/>
    </xf>
    <xf numFmtId="0" fontId="6" fillId="0" borderId="0" xfId="0" applyFont="1" applyAlignment="1">
      <alignment/>
    </xf>
    <xf numFmtId="0" fontId="78" fillId="0" borderId="0" xfId="0" applyFont="1" applyAlignment="1">
      <alignment/>
    </xf>
    <xf numFmtId="0" fontId="3" fillId="35" borderId="12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6"/>
  <sheetViews>
    <sheetView tabSelected="1" view="pageBreakPreview" zoomScaleSheetLayoutView="100" zoomScalePageLayoutView="0" workbookViewId="0" topLeftCell="A1">
      <selection activeCell="AB25" sqref="AB25"/>
    </sheetView>
  </sheetViews>
  <sheetFormatPr defaultColWidth="9.140625" defaultRowHeight="15"/>
  <cols>
    <col min="1" max="1" width="9.421875" style="11" customWidth="1"/>
    <col min="2" max="33" width="3.8515625" style="11" customWidth="1"/>
    <col min="34" max="34" width="0.71875" style="11" hidden="1" customWidth="1"/>
    <col min="35" max="35" width="6.140625" style="11" hidden="1" customWidth="1"/>
    <col min="36" max="36" width="4.57421875" style="11" hidden="1" customWidth="1"/>
    <col min="37" max="37" width="5.421875" style="11" hidden="1" customWidth="1"/>
    <col min="38" max="16384" width="9.140625" style="11" customWidth="1"/>
  </cols>
  <sheetData>
    <row r="1" spans="27:35" ht="33" customHeight="1">
      <c r="AA1" s="137" t="s">
        <v>53</v>
      </c>
      <c r="AB1" s="138"/>
      <c r="AC1" s="138"/>
      <c r="AD1" s="138"/>
      <c r="AE1" s="138"/>
      <c r="AF1" s="138"/>
      <c r="AG1" s="138"/>
      <c r="AH1" s="138"/>
      <c r="AI1" s="138"/>
    </row>
    <row r="2" spans="29:35" ht="16.5" thickBot="1">
      <c r="AC2" s="34"/>
      <c r="AD2" s="35"/>
      <c r="AE2" s="35"/>
      <c r="AF2" s="35"/>
      <c r="AG2" s="35"/>
      <c r="AH2" s="35"/>
      <c r="AI2" s="35"/>
    </row>
    <row r="3" spans="1:33" ht="19.5" thickBot="1">
      <c r="A3" s="134" t="s">
        <v>62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6"/>
    </row>
    <row r="5" spans="1:33" ht="15.75">
      <c r="A5" s="143"/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143"/>
      <c r="AF5" s="143"/>
      <c r="AG5" s="143"/>
    </row>
    <row r="6" spans="1:37" ht="15">
      <c r="A6" s="133" t="s">
        <v>82</v>
      </c>
      <c r="B6" s="142" t="s">
        <v>81</v>
      </c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2"/>
      <c r="AJ6" s="142"/>
      <c r="AK6" s="142"/>
    </row>
    <row r="7" spans="1:37" ht="15">
      <c r="A7" s="133"/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</row>
    <row r="8" spans="1:37" ht="16.5" customHeight="1">
      <c r="A8" s="133"/>
      <c r="B8" s="133" t="s">
        <v>54</v>
      </c>
      <c r="C8" s="133"/>
      <c r="D8" s="133"/>
      <c r="E8" s="133"/>
      <c r="F8" s="133" t="s">
        <v>54</v>
      </c>
      <c r="G8" s="133"/>
      <c r="H8" s="133"/>
      <c r="I8" s="133"/>
      <c r="J8" s="133" t="s">
        <v>54</v>
      </c>
      <c r="K8" s="133"/>
      <c r="L8" s="133"/>
      <c r="M8" s="133"/>
      <c r="N8" s="133" t="s">
        <v>54</v>
      </c>
      <c r="O8" s="133"/>
      <c r="P8" s="133"/>
      <c r="Q8" s="133"/>
      <c r="R8" s="133" t="s">
        <v>54</v>
      </c>
      <c r="S8" s="133"/>
      <c r="T8" s="133"/>
      <c r="U8" s="133"/>
      <c r="V8" s="133" t="s">
        <v>54</v>
      </c>
      <c r="W8" s="133"/>
      <c r="X8" s="133"/>
      <c r="Y8" s="133"/>
      <c r="Z8" s="133" t="s">
        <v>44</v>
      </c>
      <c r="AA8" s="133"/>
      <c r="AB8" s="133"/>
      <c r="AC8" s="133"/>
      <c r="AD8" s="133" t="s">
        <v>54</v>
      </c>
      <c r="AE8" s="133"/>
      <c r="AF8" s="133"/>
      <c r="AG8" s="133"/>
      <c r="AH8" s="131"/>
      <c r="AI8" s="131"/>
      <c r="AJ8" s="131"/>
      <c r="AK8" s="131"/>
    </row>
    <row r="9" spans="1:37" ht="15.75">
      <c r="A9" s="133"/>
      <c r="B9" s="130" t="s">
        <v>28</v>
      </c>
      <c r="C9" s="130" t="s">
        <v>30</v>
      </c>
      <c r="D9" s="130" t="s">
        <v>34</v>
      </c>
      <c r="E9" s="130" t="s">
        <v>35</v>
      </c>
      <c r="F9" s="130" t="s">
        <v>28</v>
      </c>
      <c r="G9" s="130" t="s">
        <v>30</v>
      </c>
      <c r="H9" s="130" t="s">
        <v>34</v>
      </c>
      <c r="I9" s="130" t="s">
        <v>35</v>
      </c>
      <c r="J9" s="130" t="s">
        <v>28</v>
      </c>
      <c r="K9" s="130" t="s">
        <v>30</v>
      </c>
      <c r="L9" s="130" t="s">
        <v>34</v>
      </c>
      <c r="M9" s="130" t="s">
        <v>35</v>
      </c>
      <c r="N9" s="130" t="s">
        <v>28</v>
      </c>
      <c r="O9" s="130" t="s">
        <v>30</v>
      </c>
      <c r="P9" s="130" t="s">
        <v>34</v>
      </c>
      <c r="Q9" s="130" t="s">
        <v>35</v>
      </c>
      <c r="R9" s="130" t="s">
        <v>28</v>
      </c>
      <c r="S9" s="130" t="s">
        <v>30</v>
      </c>
      <c r="T9" s="130" t="s">
        <v>34</v>
      </c>
      <c r="U9" s="130" t="s">
        <v>35</v>
      </c>
      <c r="V9" s="130" t="s">
        <v>28</v>
      </c>
      <c r="W9" s="130" t="s">
        <v>30</v>
      </c>
      <c r="X9" s="130" t="s">
        <v>34</v>
      </c>
      <c r="Y9" s="130" t="s">
        <v>35</v>
      </c>
      <c r="Z9" s="130" t="s">
        <v>28</v>
      </c>
      <c r="AA9" s="130" t="s">
        <v>30</v>
      </c>
      <c r="AB9" s="130" t="s">
        <v>34</v>
      </c>
      <c r="AC9" s="130" t="s">
        <v>35</v>
      </c>
      <c r="AD9" s="130" t="s">
        <v>28</v>
      </c>
      <c r="AE9" s="130" t="s">
        <v>30</v>
      </c>
      <c r="AF9" s="130" t="s">
        <v>34</v>
      </c>
      <c r="AG9" s="130" t="s">
        <v>35</v>
      </c>
      <c r="AH9" s="131"/>
      <c r="AI9" s="131"/>
      <c r="AJ9" s="131"/>
      <c r="AK9" s="131"/>
    </row>
    <row r="10" spans="1:37" ht="15.75">
      <c r="A10" s="132"/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1"/>
      <c r="AI10" s="131"/>
      <c r="AJ10" s="131"/>
      <c r="AK10" s="131"/>
    </row>
    <row r="11" spans="1:37" ht="15.75">
      <c r="A11" s="132"/>
      <c r="B11" s="132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1"/>
      <c r="AI11" s="131"/>
      <c r="AJ11" s="131"/>
      <c r="AK11" s="131"/>
    </row>
    <row r="12" spans="1:37" ht="15.75">
      <c r="A12" s="132"/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1"/>
      <c r="AI12" s="131"/>
      <c r="AJ12" s="131"/>
      <c r="AK12" s="131"/>
    </row>
    <row r="13" spans="1:37" ht="15.75">
      <c r="A13" s="132"/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1"/>
      <c r="AI13" s="131"/>
      <c r="AJ13" s="131"/>
      <c r="AK13" s="131"/>
    </row>
    <row r="14" spans="1:33" ht="15">
      <c r="A14" s="10"/>
      <c r="B14" s="10"/>
      <c r="C14" s="10"/>
      <c r="D14" s="10"/>
      <c r="E14" s="10"/>
      <c r="F14" s="15"/>
      <c r="G14" s="15"/>
      <c r="H14" s="15"/>
      <c r="I14" s="15"/>
      <c r="J14" s="15"/>
      <c r="K14" s="15"/>
      <c r="L14" s="15"/>
      <c r="M14" s="15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</row>
    <row r="15" spans="1:34" ht="31.5" customHeight="1">
      <c r="A15" s="141" t="s">
        <v>154</v>
      </c>
      <c r="B15" s="141"/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</row>
    <row r="16" spans="1:39" ht="15.75">
      <c r="A16" s="139" t="s">
        <v>83</v>
      </c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29"/>
      <c r="AI16" s="29"/>
      <c r="AJ16" s="30"/>
      <c r="AK16" s="30"/>
      <c r="AL16" s="30"/>
      <c r="AM16" s="30"/>
    </row>
  </sheetData>
  <sheetProtection/>
  <mergeCells count="15">
    <mergeCell ref="A16:AG16"/>
    <mergeCell ref="A15:AH15"/>
    <mergeCell ref="AD8:AG8"/>
    <mergeCell ref="B6:AK7"/>
    <mergeCell ref="Z8:AC8"/>
    <mergeCell ref="A5:AG5"/>
    <mergeCell ref="A6:A9"/>
    <mergeCell ref="B8:E8"/>
    <mergeCell ref="N8:Q8"/>
    <mergeCell ref="R8:U8"/>
    <mergeCell ref="V8:Y8"/>
    <mergeCell ref="A3:AG3"/>
    <mergeCell ref="F8:I8"/>
    <mergeCell ref="J8:M8"/>
    <mergeCell ref="AA1:AI1"/>
  </mergeCells>
  <printOptions/>
  <pageMargins left="0.5905511811023623" right="0.5905511811023623" top="1.141732283464567" bottom="0.5905511811023623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"/>
  <sheetViews>
    <sheetView view="pageBreakPreview" zoomScaleNormal="115" zoomScaleSheetLayoutView="100" zoomScalePageLayoutView="0" workbookViewId="0" topLeftCell="A1">
      <selection activeCell="F19" sqref="F19"/>
    </sheetView>
  </sheetViews>
  <sheetFormatPr defaultColWidth="9.140625" defaultRowHeight="15"/>
  <cols>
    <col min="1" max="1" width="31.421875" style="14" customWidth="1"/>
    <col min="2" max="11" width="10.57421875" style="0" customWidth="1"/>
    <col min="12" max="12" width="0.13671875" style="0" customWidth="1"/>
  </cols>
  <sheetData>
    <row r="1" spans="1:12" ht="32.25" customHeight="1" thickBot="1">
      <c r="A1" s="17"/>
      <c r="B1" s="18"/>
      <c r="C1" s="18"/>
      <c r="D1" s="18"/>
      <c r="E1" s="18"/>
      <c r="F1" s="18"/>
      <c r="G1" s="18"/>
      <c r="H1" s="18"/>
      <c r="I1" s="137" t="s">
        <v>49</v>
      </c>
      <c r="J1" s="137"/>
      <c r="K1" s="144"/>
      <c r="L1" s="144"/>
    </row>
    <row r="2" spans="1:14" ht="15.75" customHeight="1" thickBot="1">
      <c r="A2" s="134" t="s">
        <v>87</v>
      </c>
      <c r="B2" s="135"/>
      <c r="C2" s="135"/>
      <c r="D2" s="135"/>
      <c r="E2" s="135"/>
      <c r="F2" s="135"/>
      <c r="G2" s="135"/>
      <c r="H2" s="135"/>
      <c r="I2" s="135"/>
      <c r="J2" s="135"/>
      <c r="K2" s="145"/>
      <c r="L2" s="19"/>
      <c r="M2" s="13"/>
      <c r="N2" s="13"/>
    </row>
    <row r="3" spans="1:14" ht="18.75">
      <c r="A3" s="20"/>
      <c r="B3" s="19"/>
      <c r="C3" s="19"/>
      <c r="D3" s="19"/>
      <c r="E3" s="19"/>
      <c r="F3" s="19"/>
      <c r="G3" s="19"/>
      <c r="H3" s="19"/>
      <c r="I3" s="19"/>
      <c r="J3" s="21"/>
      <c r="K3" s="21"/>
      <c r="L3" s="19"/>
      <c r="M3" s="13"/>
      <c r="N3" s="13"/>
    </row>
    <row r="4" spans="1:14" ht="15" customHeight="1">
      <c r="A4" s="36" t="s">
        <v>51</v>
      </c>
      <c r="B4" s="37" t="s">
        <v>52</v>
      </c>
      <c r="C4" s="37" t="s">
        <v>52</v>
      </c>
      <c r="D4" s="37" t="s">
        <v>52</v>
      </c>
      <c r="E4" s="37" t="s">
        <v>52</v>
      </c>
      <c r="F4" s="37" t="s">
        <v>52</v>
      </c>
      <c r="G4" s="37" t="s">
        <v>52</v>
      </c>
      <c r="H4" s="37" t="s">
        <v>52</v>
      </c>
      <c r="I4" s="37" t="s">
        <v>52</v>
      </c>
      <c r="J4" s="146" t="s">
        <v>45</v>
      </c>
      <c r="K4" s="146" t="s">
        <v>43</v>
      </c>
      <c r="L4" s="19"/>
      <c r="M4" s="13"/>
      <c r="N4" s="13"/>
    </row>
    <row r="5" spans="1:14" ht="15.75">
      <c r="A5" s="49"/>
      <c r="B5" s="38" t="s">
        <v>50</v>
      </c>
      <c r="C5" s="38" t="s">
        <v>50</v>
      </c>
      <c r="D5" s="38" t="s">
        <v>50</v>
      </c>
      <c r="E5" s="39" t="s">
        <v>50</v>
      </c>
      <c r="F5" s="39" t="s">
        <v>50</v>
      </c>
      <c r="G5" s="39" t="s">
        <v>50</v>
      </c>
      <c r="H5" s="39" t="s">
        <v>50</v>
      </c>
      <c r="I5" s="38" t="s">
        <v>50</v>
      </c>
      <c r="J5" s="64" t="s">
        <v>50</v>
      </c>
      <c r="K5" s="64" t="s">
        <v>43</v>
      </c>
      <c r="L5" s="19"/>
      <c r="M5" s="13"/>
      <c r="N5" s="13"/>
    </row>
    <row r="6" spans="1:14" ht="20.25" customHeight="1">
      <c r="A6" s="40" t="s">
        <v>114</v>
      </c>
      <c r="B6" s="41"/>
      <c r="C6" s="42"/>
      <c r="D6" s="42"/>
      <c r="E6" s="42"/>
      <c r="F6" s="42"/>
      <c r="G6" s="42"/>
      <c r="H6" s="42"/>
      <c r="I6" s="42"/>
      <c r="J6" s="58">
        <f>SUM(B6:I6)</f>
        <v>0</v>
      </c>
      <c r="K6" s="59" t="e">
        <f>J6/J$9*100</f>
        <v>#DIV/0!</v>
      </c>
      <c r="L6" s="19"/>
      <c r="M6" s="13"/>
      <c r="N6" s="13"/>
    </row>
    <row r="7" spans="1:14" ht="36.75" customHeight="1">
      <c r="A7" s="40" t="s">
        <v>46</v>
      </c>
      <c r="B7" s="42"/>
      <c r="C7" s="42"/>
      <c r="D7" s="42"/>
      <c r="E7" s="42"/>
      <c r="F7" s="42"/>
      <c r="G7" s="42"/>
      <c r="H7" s="42"/>
      <c r="I7" s="42"/>
      <c r="J7" s="58">
        <f>SUM(B7:I7)</f>
        <v>0</v>
      </c>
      <c r="K7" s="59" t="e">
        <f>J7/J$9*100</f>
        <v>#DIV/0!</v>
      </c>
      <c r="L7" s="19"/>
      <c r="M7" s="13"/>
      <c r="N7" s="13"/>
    </row>
    <row r="8" spans="1:14" ht="20.25" customHeight="1">
      <c r="A8" s="63" t="s">
        <v>115</v>
      </c>
      <c r="B8" s="65">
        <f aca="true" t="shared" si="0" ref="B8:J8">SUM(B6:B7)</f>
        <v>0</v>
      </c>
      <c r="C8" s="65">
        <f t="shared" si="0"/>
        <v>0</v>
      </c>
      <c r="D8" s="65">
        <f t="shared" si="0"/>
        <v>0</v>
      </c>
      <c r="E8" s="65">
        <f t="shared" si="0"/>
        <v>0</v>
      </c>
      <c r="F8" s="65">
        <f t="shared" si="0"/>
        <v>0</v>
      </c>
      <c r="G8" s="65">
        <f t="shared" si="0"/>
        <v>0</v>
      </c>
      <c r="H8" s="65">
        <f t="shared" si="0"/>
        <v>0</v>
      </c>
      <c r="I8" s="65">
        <f t="shared" si="0"/>
        <v>0</v>
      </c>
      <c r="J8" s="65">
        <f t="shared" si="0"/>
        <v>0</v>
      </c>
      <c r="K8" s="59" t="e">
        <f>J8/J$9*100</f>
        <v>#DIV/0!</v>
      </c>
      <c r="L8" s="19"/>
      <c r="M8" s="13"/>
      <c r="N8" s="13"/>
    </row>
    <row r="9" spans="1:14" ht="20.25" customHeight="1">
      <c r="A9" s="60" t="s">
        <v>47</v>
      </c>
      <c r="B9" s="61">
        <f aca="true" t="shared" si="1" ref="B9:I9">SUM(B6:B7)</f>
        <v>0</v>
      </c>
      <c r="C9" s="61">
        <f t="shared" si="1"/>
        <v>0</v>
      </c>
      <c r="D9" s="61">
        <f t="shared" si="1"/>
        <v>0</v>
      </c>
      <c r="E9" s="61">
        <f t="shared" si="1"/>
        <v>0</v>
      </c>
      <c r="F9" s="61">
        <f t="shared" si="1"/>
        <v>0</v>
      </c>
      <c r="G9" s="61">
        <f t="shared" si="1"/>
        <v>0</v>
      </c>
      <c r="H9" s="61">
        <f t="shared" si="1"/>
        <v>0</v>
      </c>
      <c r="I9" s="61">
        <f t="shared" si="1"/>
        <v>0</v>
      </c>
      <c r="J9" s="61">
        <f>J6+J7</f>
        <v>0</v>
      </c>
      <c r="K9" s="62" t="e">
        <f>K6+K7</f>
        <v>#DIV/0!</v>
      </c>
      <c r="L9" s="19"/>
      <c r="M9" s="13"/>
      <c r="N9" s="13"/>
    </row>
    <row r="10" spans="1:14" ht="20.25" customHeight="1">
      <c r="A10" s="63" t="s">
        <v>48</v>
      </c>
      <c r="B10" s="58">
        <f aca="true" t="shared" si="2" ref="B10:I10">B9</f>
        <v>0</v>
      </c>
      <c r="C10" s="58">
        <f t="shared" si="2"/>
        <v>0</v>
      </c>
      <c r="D10" s="58">
        <f t="shared" si="2"/>
        <v>0</v>
      </c>
      <c r="E10" s="58">
        <f t="shared" si="2"/>
        <v>0</v>
      </c>
      <c r="F10" s="58">
        <f t="shared" si="2"/>
        <v>0</v>
      </c>
      <c r="G10" s="58">
        <f t="shared" si="2"/>
        <v>0</v>
      </c>
      <c r="H10" s="58">
        <f t="shared" si="2"/>
        <v>0</v>
      </c>
      <c r="I10" s="58">
        <f t="shared" si="2"/>
        <v>0</v>
      </c>
      <c r="J10" s="58">
        <f>SUM(B10:I10)</f>
        <v>0</v>
      </c>
      <c r="K10" s="58" t="e">
        <f>K9</f>
        <v>#DIV/0!</v>
      </c>
      <c r="L10" s="19"/>
      <c r="M10" s="13"/>
      <c r="N10" s="13"/>
    </row>
    <row r="11" spans="1:14" ht="15">
      <c r="A11" s="12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</row>
    <row r="12" spans="1:14" ht="15">
      <c r="A12" s="12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</row>
    <row r="13" spans="1:14" ht="15">
      <c r="A13" s="12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</row>
    <row r="14" spans="1:14" ht="15">
      <c r="A14" s="12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</row>
    <row r="15" spans="1:14" ht="15">
      <c r="A15" s="12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</row>
  </sheetData>
  <sheetProtection/>
  <mergeCells count="3">
    <mergeCell ref="I1:L1"/>
    <mergeCell ref="A2:K2"/>
    <mergeCell ref="J4:K4"/>
  </mergeCells>
  <printOptions/>
  <pageMargins left="0.3937007874015748" right="0.3937007874015748" top="1.141732283464567" bottom="0.5905511811023623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7"/>
  <sheetViews>
    <sheetView view="pageBreakPreview" zoomScale="80" zoomScaleSheetLayoutView="80" zoomScalePageLayoutView="0" workbookViewId="0" topLeftCell="A1">
      <selection activeCell="E16" sqref="E16"/>
    </sheetView>
  </sheetViews>
  <sheetFormatPr defaultColWidth="9.140625" defaultRowHeight="15"/>
  <cols>
    <col min="1" max="1" width="11.140625" style="15" customWidth="1"/>
    <col min="2" max="2" width="63.00390625" style="15" customWidth="1"/>
    <col min="3" max="3" width="12.140625" style="57" customWidth="1"/>
    <col min="4" max="4" width="13.421875" style="15" customWidth="1"/>
    <col min="5" max="5" width="11.28125" style="15" customWidth="1"/>
    <col min="6" max="6" width="12.8515625" style="15" customWidth="1"/>
    <col min="7" max="7" width="10.00390625" style="15" customWidth="1"/>
    <col min="8" max="8" width="14.8515625" style="15" customWidth="1"/>
    <col min="9" max="9" width="19.00390625" style="15" customWidth="1"/>
    <col min="10" max="10" width="8.421875" style="15" customWidth="1"/>
    <col min="11" max="11" width="15.140625" style="56" customWidth="1"/>
    <col min="12" max="16384" width="9.140625" style="15" customWidth="1"/>
  </cols>
  <sheetData>
    <row r="1" spans="1:11" ht="32.25" customHeight="1">
      <c r="A1" s="43"/>
      <c r="B1" s="16"/>
      <c r="C1" s="56"/>
      <c r="D1" s="44"/>
      <c r="E1" s="44"/>
      <c r="F1" s="44"/>
      <c r="G1" s="44"/>
      <c r="H1" s="16"/>
      <c r="J1" s="137" t="s">
        <v>152</v>
      </c>
      <c r="K1" s="152"/>
    </row>
    <row r="2" spans="1:11" ht="15" customHeight="1" thickBot="1">
      <c r="A2" s="43"/>
      <c r="B2" s="16"/>
      <c r="C2" s="56"/>
      <c r="D2" s="44"/>
      <c r="E2" s="44"/>
      <c r="F2" s="44"/>
      <c r="G2" s="44"/>
      <c r="H2" s="16"/>
      <c r="I2" s="121"/>
      <c r="J2" s="121"/>
      <c r="K2" s="121"/>
    </row>
    <row r="3" spans="1:13" ht="21" thickBot="1">
      <c r="A3" s="147" t="s">
        <v>88</v>
      </c>
      <c r="B3" s="148"/>
      <c r="C3" s="148"/>
      <c r="D3" s="148"/>
      <c r="E3" s="148"/>
      <c r="F3" s="148"/>
      <c r="G3" s="148"/>
      <c r="H3" s="148"/>
      <c r="I3" s="148"/>
      <c r="J3" s="148"/>
      <c r="K3" s="149"/>
      <c r="L3" s="28"/>
      <c r="M3" s="28"/>
    </row>
    <row r="4" spans="1:13" ht="14.25" customHeight="1">
      <c r="A4" s="46"/>
      <c r="B4" s="47"/>
      <c r="C4" s="47"/>
      <c r="D4" s="47"/>
      <c r="E4" s="47"/>
      <c r="F4" s="47"/>
      <c r="G4" s="47"/>
      <c r="H4" s="47"/>
      <c r="I4" s="47"/>
      <c r="J4" s="47"/>
      <c r="K4" s="118"/>
      <c r="L4" s="28"/>
      <c r="M4" s="28"/>
    </row>
    <row r="5" spans="1:11" ht="15.75">
      <c r="A5" s="146" t="s">
        <v>3</v>
      </c>
      <c r="B5" s="146" t="s">
        <v>55</v>
      </c>
      <c r="C5" s="146" t="s">
        <v>85</v>
      </c>
      <c r="D5" s="146" t="s">
        <v>89</v>
      </c>
      <c r="E5" s="146" t="s">
        <v>61</v>
      </c>
      <c r="F5" s="146" t="s">
        <v>91</v>
      </c>
      <c r="G5" s="146" t="s">
        <v>59</v>
      </c>
      <c r="H5" s="150" t="s">
        <v>107</v>
      </c>
      <c r="I5" s="146" t="s">
        <v>58</v>
      </c>
      <c r="J5" s="146"/>
      <c r="K5" s="146" t="s">
        <v>60</v>
      </c>
    </row>
    <row r="6" spans="1:11" ht="63" customHeight="1">
      <c r="A6" s="146"/>
      <c r="B6" s="146"/>
      <c r="C6" s="146"/>
      <c r="D6" s="146"/>
      <c r="E6" s="156"/>
      <c r="F6" s="156"/>
      <c r="G6" s="146"/>
      <c r="H6" s="151"/>
      <c r="I6" s="66" t="s">
        <v>42</v>
      </c>
      <c r="J6" s="66" t="s">
        <v>43</v>
      </c>
      <c r="K6" s="146"/>
    </row>
    <row r="7" spans="1:11" s="53" customFormat="1" ht="30" customHeight="1">
      <c r="A7" s="80" t="s">
        <v>28</v>
      </c>
      <c r="B7" s="81" t="s">
        <v>95</v>
      </c>
      <c r="C7" s="77" t="s">
        <v>111</v>
      </c>
      <c r="D7" s="76"/>
      <c r="E7" s="77"/>
      <c r="F7" s="77"/>
      <c r="G7" s="77"/>
      <c r="H7" s="109">
        <f>H8</f>
        <v>0</v>
      </c>
      <c r="I7" s="109">
        <f>H7</f>
        <v>0</v>
      </c>
      <c r="J7" s="114" t="e">
        <f>I7*100/$I$42</f>
        <v>#DIV/0!</v>
      </c>
      <c r="K7" s="122"/>
    </row>
    <row r="8" spans="1:11" s="71" customFormat="1" ht="45">
      <c r="A8" s="105" t="s">
        <v>29</v>
      </c>
      <c r="B8" s="106" t="s">
        <v>146</v>
      </c>
      <c r="C8" s="79" t="s">
        <v>111</v>
      </c>
      <c r="D8" s="78"/>
      <c r="E8" s="79"/>
      <c r="F8" s="79"/>
      <c r="G8" s="79"/>
      <c r="H8" s="72"/>
      <c r="I8" s="114">
        <f>H8</f>
        <v>0</v>
      </c>
      <c r="J8" s="114" t="e">
        <f aca="true" t="shared" si="0" ref="J8:J42">I8*100/$I$42</f>
        <v>#DIV/0!</v>
      </c>
      <c r="K8" s="123"/>
    </row>
    <row r="9" spans="1:11" s="108" customFormat="1" ht="30" customHeight="1">
      <c r="A9" s="80" t="s">
        <v>30</v>
      </c>
      <c r="B9" s="81" t="s">
        <v>147</v>
      </c>
      <c r="C9" s="77" t="s">
        <v>112</v>
      </c>
      <c r="D9" s="107"/>
      <c r="E9" s="51"/>
      <c r="F9" s="51"/>
      <c r="G9" s="51"/>
      <c r="H9" s="109">
        <f>H10+H11</f>
        <v>0</v>
      </c>
      <c r="I9" s="109">
        <f aca="true" t="shared" si="1" ref="I9:I41">H9</f>
        <v>0</v>
      </c>
      <c r="J9" s="114" t="e">
        <f t="shared" si="0"/>
        <v>#DIV/0!</v>
      </c>
      <c r="K9" s="124">
        <f>K10+K11</f>
        <v>0</v>
      </c>
    </row>
    <row r="10" spans="1:11" s="71" customFormat="1" ht="30" customHeight="1">
      <c r="A10" s="82" t="s">
        <v>31</v>
      </c>
      <c r="B10" s="83" t="s">
        <v>100</v>
      </c>
      <c r="C10" s="84" t="s">
        <v>112</v>
      </c>
      <c r="D10" s="85"/>
      <c r="E10" s="68"/>
      <c r="F10" s="68"/>
      <c r="G10" s="68"/>
      <c r="H10" s="70"/>
      <c r="I10" s="110">
        <f t="shared" si="1"/>
        <v>0</v>
      </c>
      <c r="J10" s="114" t="e">
        <f t="shared" si="0"/>
        <v>#DIV/0!</v>
      </c>
      <c r="K10" s="125"/>
    </row>
    <row r="11" spans="1:11" s="71" customFormat="1" ht="30" customHeight="1">
      <c r="A11" s="82" t="s">
        <v>32</v>
      </c>
      <c r="B11" s="83" t="s">
        <v>101</v>
      </c>
      <c r="C11" s="84" t="s">
        <v>112</v>
      </c>
      <c r="D11" s="85"/>
      <c r="E11" s="69"/>
      <c r="F11" s="69"/>
      <c r="G11" s="69"/>
      <c r="H11" s="110">
        <f>SUM(H12:H16)</f>
        <v>0</v>
      </c>
      <c r="I11" s="110">
        <f t="shared" si="1"/>
        <v>0</v>
      </c>
      <c r="J11" s="114" t="e">
        <f t="shared" si="0"/>
        <v>#DIV/0!</v>
      </c>
      <c r="K11" s="125">
        <f>SUM(K12:K16)</f>
        <v>0</v>
      </c>
    </row>
    <row r="12" spans="1:11" ht="30" customHeight="1">
      <c r="A12" s="86" t="s">
        <v>33</v>
      </c>
      <c r="B12" s="87" t="s">
        <v>148</v>
      </c>
      <c r="C12" s="88" t="s">
        <v>112</v>
      </c>
      <c r="D12" s="89"/>
      <c r="E12" s="73"/>
      <c r="F12" s="73"/>
      <c r="G12" s="73"/>
      <c r="H12" s="74"/>
      <c r="I12" s="112">
        <f t="shared" si="1"/>
        <v>0</v>
      </c>
      <c r="J12" s="114" t="e">
        <f t="shared" si="0"/>
        <v>#DIV/0!</v>
      </c>
      <c r="K12" s="126"/>
    </row>
    <row r="13" spans="1:11" ht="30" customHeight="1">
      <c r="A13" s="86" t="s">
        <v>106</v>
      </c>
      <c r="B13" s="87" t="s">
        <v>116</v>
      </c>
      <c r="C13" s="88" t="s">
        <v>112</v>
      </c>
      <c r="D13" s="89"/>
      <c r="E13" s="73"/>
      <c r="F13" s="73"/>
      <c r="G13" s="73"/>
      <c r="H13" s="74"/>
      <c r="I13" s="112">
        <f t="shared" si="1"/>
        <v>0</v>
      </c>
      <c r="J13" s="114" t="e">
        <f t="shared" si="0"/>
        <v>#DIV/0!</v>
      </c>
      <c r="K13" s="127"/>
    </row>
    <row r="14" spans="1:11" ht="30" customHeight="1">
      <c r="A14" s="86" t="s">
        <v>108</v>
      </c>
      <c r="B14" s="87" t="s">
        <v>150</v>
      </c>
      <c r="C14" s="88" t="s">
        <v>112</v>
      </c>
      <c r="D14" s="89"/>
      <c r="E14" s="73"/>
      <c r="F14" s="73"/>
      <c r="G14" s="73"/>
      <c r="H14" s="74"/>
      <c r="I14" s="112">
        <f t="shared" si="1"/>
        <v>0</v>
      </c>
      <c r="J14" s="114" t="e">
        <f t="shared" si="0"/>
        <v>#DIV/0!</v>
      </c>
      <c r="K14" s="127"/>
    </row>
    <row r="15" spans="1:11" ht="30" customHeight="1">
      <c r="A15" s="90" t="s">
        <v>117</v>
      </c>
      <c r="B15" s="91" t="s">
        <v>119</v>
      </c>
      <c r="C15" s="88" t="s">
        <v>112</v>
      </c>
      <c r="D15" s="89"/>
      <c r="E15" s="73"/>
      <c r="F15" s="73"/>
      <c r="G15" s="73"/>
      <c r="H15" s="74"/>
      <c r="I15" s="112">
        <f t="shared" si="1"/>
        <v>0</v>
      </c>
      <c r="J15" s="114" t="e">
        <f t="shared" si="0"/>
        <v>#DIV/0!</v>
      </c>
      <c r="K15" s="127"/>
    </row>
    <row r="16" spans="1:11" ht="30" customHeight="1">
      <c r="A16" s="90" t="s">
        <v>120</v>
      </c>
      <c r="B16" s="92" t="s">
        <v>118</v>
      </c>
      <c r="C16" s="88" t="s">
        <v>112</v>
      </c>
      <c r="D16" s="89"/>
      <c r="E16" s="73"/>
      <c r="F16" s="73"/>
      <c r="G16" s="73"/>
      <c r="H16" s="74"/>
      <c r="I16" s="112">
        <f t="shared" si="1"/>
        <v>0</v>
      </c>
      <c r="J16" s="114" t="e">
        <f t="shared" si="0"/>
        <v>#DIV/0!</v>
      </c>
      <c r="K16" s="127"/>
    </row>
    <row r="17" spans="1:11" s="108" customFormat="1" ht="30" customHeight="1">
      <c r="A17" s="80" t="s">
        <v>34</v>
      </c>
      <c r="B17" s="81" t="s">
        <v>57</v>
      </c>
      <c r="C17" s="77" t="s">
        <v>112</v>
      </c>
      <c r="D17" s="107"/>
      <c r="E17" s="113"/>
      <c r="F17" s="113"/>
      <c r="G17" s="113"/>
      <c r="H17" s="109">
        <f>H18+H21</f>
        <v>0</v>
      </c>
      <c r="I17" s="109">
        <f t="shared" si="1"/>
        <v>0</v>
      </c>
      <c r="J17" s="114" t="e">
        <f t="shared" si="0"/>
        <v>#DIV/0!</v>
      </c>
      <c r="K17" s="124">
        <f>K18+K21</f>
        <v>0</v>
      </c>
    </row>
    <row r="18" spans="1:11" s="71" customFormat="1" ht="30" customHeight="1">
      <c r="A18" s="82" t="s">
        <v>96</v>
      </c>
      <c r="B18" s="83" t="s">
        <v>98</v>
      </c>
      <c r="C18" s="84" t="s">
        <v>112</v>
      </c>
      <c r="D18" s="85"/>
      <c r="E18" s="69"/>
      <c r="F18" s="69"/>
      <c r="G18" s="69"/>
      <c r="H18" s="110">
        <f>H19+H20</f>
        <v>0</v>
      </c>
      <c r="I18" s="110">
        <f t="shared" si="1"/>
        <v>0</v>
      </c>
      <c r="J18" s="114" t="e">
        <f t="shared" si="0"/>
        <v>#DIV/0!</v>
      </c>
      <c r="K18" s="125">
        <f>K19+K20</f>
        <v>0</v>
      </c>
    </row>
    <row r="19" spans="1:11" ht="30" customHeight="1">
      <c r="A19" s="86" t="s">
        <v>121</v>
      </c>
      <c r="B19" s="87" t="s">
        <v>123</v>
      </c>
      <c r="C19" s="88" t="s">
        <v>112</v>
      </c>
      <c r="D19" s="89"/>
      <c r="E19" s="73"/>
      <c r="F19" s="73"/>
      <c r="G19" s="73"/>
      <c r="H19" s="74"/>
      <c r="I19" s="112">
        <f t="shared" si="1"/>
        <v>0</v>
      </c>
      <c r="J19" s="114" t="e">
        <f t="shared" si="0"/>
        <v>#DIV/0!</v>
      </c>
      <c r="K19" s="126"/>
    </row>
    <row r="20" spans="1:11" ht="30" customHeight="1">
      <c r="A20" s="86" t="s">
        <v>122</v>
      </c>
      <c r="B20" s="87" t="s">
        <v>124</v>
      </c>
      <c r="C20" s="88" t="s">
        <v>112</v>
      </c>
      <c r="D20" s="89"/>
      <c r="E20" s="73"/>
      <c r="F20" s="73"/>
      <c r="G20" s="73"/>
      <c r="H20" s="74"/>
      <c r="I20" s="112">
        <f t="shared" si="1"/>
        <v>0</v>
      </c>
      <c r="J20" s="114" t="e">
        <f t="shared" si="0"/>
        <v>#DIV/0!</v>
      </c>
      <c r="K20" s="126"/>
    </row>
    <row r="21" spans="1:11" s="71" customFormat="1" ht="30" customHeight="1">
      <c r="A21" s="82" t="s">
        <v>97</v>
      </c>
      <c r="B21" s="83" t="s">
        <v>99</v>
      </c>
      <c r="C21" s="84" t="s">
        <v>112</v>
      </c>
      <c r="D21" s="85"/>
      <c r="E21" s="69"/>
      <c r="F21" s="69"/>
      <c r="G21" s="69"/>
      <c r="H21" s="110">
        <f>H22+H28</f>
        <v>0</v>
      </c>
      <c r="I21" s="110">
        <f t="shared" si="1"/>
        <v>0</v>
      </c>
      <c r="J21" s="114" t="e">
        <f t="shared" si="0"/>
        <v>#DIV/0!</v>
      </c>
      <c r="K21" s="128">
        <f>K22+K28</f>
        <v>0</v>
      </c>
    </row>
    <row r="22" spans="1:11" s="55" customFormat="1" ht="30" customHeight="1">
      <c r="A22" s="93" t="s">
        <v>105</v>
      </c>
      <c r="B22" s="94" t="s">
        <v>126</v>
      </c>
      <c r="C22" s="95" t="s">
        <v>112</v>
      </c>
      <c r="D22" s="96"/>
      <c r="E22" s="75"/>
      <c r="F22" s="75"/>
      <c r="G22" s="75"/>
      <c r="H22" s="111">
        <f>SUM(H23:H27)</f>
        <v>0</v>
      </c>
      <c r="I22" s="111">
        <f t="shared" si="1"/>
        <v>0</v>
      </c>
      <c r="J22" s="114" t="e">
        <f t="shared" si="0"/>
        <v>#DIV/0!</v>
      </c>
      <c r="K22" s="111">
        <f>SUM(K23:K27)</f>
        <v>0</v>
      </c>
    </row>
    <row r="23" spans="1:11" ht="30" customHeight="1">
      <c r="A23" s="97" t="s">
        <v>125</v>
      </c>
      <c r="B23" s="89" t="s">
        <v>127</v>
      </c>
      <c r="C23" s="88" t="s">
        <v>112</v>
      </c>
      <c r="D23" s="89"/>
      <c r="E23" s="73"/>
      <c r="F23" s="73"/>
      <c r="G23" s="73"/>
      <c r="H23" s="74"/>
      <c r="I23" s="112">
        <f t="shared" si="1"/>
        <v>0</v>
      </c>
      <c r="J23" s="114" t="e">
        <f t="shared" si="0"/>
        <v>#DIV/0!</v>
      </c>
      <c r="K23" s="126"/>
    </row>
    <row r="24" spans="1:11" ht="30" customHeight="1">
      <c r="A24" s="97" t="s">
        <v>128</v>
      </c>
      <c r="B24" s="89" t="s">
        <v>129</v>
      </c>
      <c r="C24" s="88" t="s">
        <v>112</v>
      </c>
      <c r="D24" s="89"/>
      <c r="E24" s="73"/>
      <c r="F24" s="73"/>
      <c r="G24" s="73"/>
      <c r="H24" s="74"/>
      <c r="I24" s="112">
        <f t="shared" si="1"/>
        <v>0</v>
      </c>
      <c r="J24" s="114" t="e">
        <f t="shared" si="0"/>
        <v>#DIV/0!</v>
      </c>
      <c r="K24" s="127"/>
    </row>
    <row r="25" spans="1:11" ht="30" customHeight="1">
      <c r="A25" s="97" t="s">
        <v>131</v>
      </c>
      <c r="B25" s="89" t="s">
        <v>130</v>
      </c>
      <c r="C25" s="88" t="s">
        <v>112</v>
      </c>
      <c r="D25" s="89"/>
      <c r="E25" s="73"/>
      <c r="F25" s="73"/>
      <c r="G25" s="73"/>
      <c r="H25" s="74"/>
      <c r="I25" s="112">
        <f t="shared" si="1"/>
        <v>0</v>
      </c>
      <c r="J25" s="114" t="e">
        <f t="shared" si="0"/>
        <v>#DIV/0!</v>
      </c>
      <c r="K25" s="127"/>
    </row>
    <row r="26" spans="1:11" ht="37.5" customHeight="1">
      <c r="A26" s="97" t="s">
        <v>132</v>
      </c>
      <c r="B26" s="89" t="s">
        <v>151</v>
      </c>
      <c r="C26" s="88" t="s">
        <v>112</v>
      </c>
      <c r="D26" s="89"/>
      <c r="E26" s="73"/>
      <c r="F26" s="73"/>
      <c r="G26" s="73"/>
      <c r="H26" s="74"/>
      <c r="I26" s="112">
        <f t="shared" si="1"/>
        <v>0</v>
      </c>
      <c r="J26" s="114" t="e">
        <f t="shared" si="0"/>
        <v>#DIV/0!</v>
      </c>
      <c r="K26" s="127"/>
    </row>
    <row r="27" spans="1:11" ht="30" customHeight="1">
      <c r="A27" s="97" t="s">
        <v>133</v>
      </c>
      <c r="B27" s="89" t="s">
        <v>134</v>
      </c>
      <c r="C27" s="88" t="s">
        <v>112</v>
      </c>
      <c r="D27" s="89"/>
      <c r="E27" s="73"/>
      <c r="F27" s="73"/>
      <c r="G27" s="73"/>
      <c r="H27" s="74"/>
      <c r="I27" s="112">
        <f t="shared" si="1"/>
        <v>0</v>
      </c>
      <c r="J27" s="114" t="e">
        <f t="shared" si="0"/>
        <v>#DIV/0!</v>
      </c>
      <c r="K27" s="127"/>
    </row>
    <row r="28" spans="1:11" s="55" customFormat="1" ht="30" customHeight="1">
      <c r="A28" s="93" t="s">
        <v>109</v>
      </c>
      <c r="B28" s="94" t="s">
        <v>135</v>
      </c>
      <c r="C28" s="95" t="s">
        <v>112</v>
      </c>
      <c r="D28" s="96"/>
      <c r="E28" s="75"/>
      <c r="F28" s="75"/>
      <c r="G28" s="75"/>
      <c r="H28" s="111">
        <f>SUM(H29:H31)</f>
        <v>0</v>
      </c>
      <c r="I28" s="111">
        <f t="shared" si="1"/>
        <v>0</v>
      </c>
      <c r="J28" s="114" t="e">
        <f t="shared" si="0"/>
        <v>#DIV/0!</v>
      </c>
      <c r="K28" s="111">
        <f>SUM(K29:K31)</f>
        <v>0</v>
      </c>
    </row>
    <row r="29" spans="1:11" ht="30" customHeight="1">
      <c r="A29" s="97" t="s">
        <v>136</v>
      </c>
      <c r="B29" s="98" t="s">
        <v>127</v>
      </c>
      <c r="C29" s="88" t="s">
        <v>112</v>
      </c>
      <c r="D29" s="89"/>
      <c r="E29" s="73"/>
      <c r="F29" s="73"/>
      <c r="G29" s="73"/>
      <c r="H29" s="74"/>
      <c r="I29" s="112">
        <f t="shared" si="1"/>
        <v>0</v>
      </c>
      <c r="J29" s="114" t="e">
        <f t="shared" si="0"/>
        <v>#DIV/0!</v>
      </c>
      <c r="K29" s="126"/>
    </row>
    <row r="30" spans="1:11" ht="30" customHeight="1">
      <c r="A30" s="97" t="s">
        <v>137</v>
      </c>
      <c r="B30" s="87" t="s">
        <v>129</v>
      </c>
      <c r="C30" s="88" t="s">
        <v>112</v>
      </c>
      <c r="D30" s="89"/>
      <c r="E30" s="73"/>
      <c r="F30" s="73"/>
      <c r="G30" s="73"/>
      <c r="H30" s="74"/>
      <c r="I30" s="112">
        <f t="shared" si="1"/>
        <v>0</v>
      </c>
      <c r="J30" s="114" t="e">
        <f t="shared" si="0"/>
        <v>#DIV/0!</v>
      </c>
      <c r="K30" s="127"/>
    </row>
    <row r="31" spans="1:11" ht="30" customHeight="1">
      <c r="A31" s="97" t="s">
        <v>138</v>
      </c>
      <c r="B31" s="89" t="s">
        <v>130</v>
      </c>
      <c r="C31" s="88" t="s">
        <v>112</v>
      </c>
      <c r="D31" s="89"/>
      <c r="E31" s="73"/>
      <c r="F31" s="73"/>
      <c r="G31" s="73"/>
      <c r="H31" s="74"/>
      <c r="I31" s="112">
        <f t="shared" si="1"/>
        <v>0</v>
      </c>
      <c r="J31" s="114" t="e">
        <f t="shared" si="0"/>
        <v>#DIV/0!</v>
      </c>
      <c r="K31" s="127"/>
    </row>
    <row r="32" spans="1:11" s="108" customFormat="1" ht="30" customHeight="1">
      <c r="A32" s="80" t="s">
        <v>35</v>
      </c>
      <c r="B32" s="81" t="s">
        <v>56</v>
      </c>
      <c r="C32" s="77" t="s">
        <v>112</v>
      </c>
      <c r="D32" s="107"/>
      <c r="E32" s="113"/>
      <c r="F32" s="113"/>
      <c r="G32" s="113"/>
      <c r="H32" s="109">
        <f>H33</f>
        <v>0</v>
      </c>
      <c r="I32" s="109">
        <f t="shared" si="1"/>
        <v>0</v>
      </c>
      <c r="J32" s="114" t="e">
        <f t="shared" si="0"/>
        <v>#DIV/0!</v>
      </c>
      <c r="K32" s="124">
        <f>K33</f>
        <v>0</v>
      </c>
    </row>
    <row r="33" spans="1:11" s="71" customFormat="1" ht="30" customHeight="1">
      <c r="A33" s="82" t="s">
        <v>103</v>
      </c>
      <c r="B33" s="83" t="s">
        <v>139</v>
      </c>
      <c r="C33" s="84" t="s">
        <v>112</v>
      </c>
      <c r="D33" s="85"/>
      <c r="E33" s="69"/>
      <c r="F33" s="69"/>
      <c r="G33" s="69"/>
      <c r="H33" s="70"/>
      <c r="I33" s="110">
        <f t="shared" si="1"/>
        <v>0</v>
      </c>
      <c r="J33" s="114" t="e">
        <f t="shared" si="0"/>
        <v>#DIV/0!</v>
      </c>
      <c r="K33" s="125"/>
    </row>
    <row r="34" spans="1:11" s="108" customFormat="1" ht="39.75" customHeight="1">
      <c r="A34" s="80" t="s">
        <v>36</v>
      </c>
      <c r="B34" s="81" t="s">
        <v>63</v>
      </c>
      <c r="C34" s="77" t="s">
        <v>112</v>
      </c>
      <c r="D34" s="107"/>
      <c r="E34" s="51"/>
      <c r="F34" s="51"/>
      <c r="G34" s="51"/>
      <c r="H34" s="109">
        <f>H35</f>
        <v>0</v>
      </c>
      <c r="I34" s="109">
        <f t="shared" si="1"/>
        <v>0</v>
      </c>
      <c r="J34" s="114" t="e">
        <f t="shared" si="0"/>
        <v>#DIV/0!</v>
      </c>
      <c r="K34" s="109">
        <f>K35</f>
        <v>0</v>
      </c>
    </row>
    <row r="35" spans="1:11" s="71" customFormat="1" ht="42" customHeight="1">
      <c r="A35" s="82" t="s">
        <v>110</v>
      </c>
      <c r="B35" s="83" t="s">
        <v>140</v>
      </c>
      <c r="C35" s="84" t="s">
        <v>112</v>
      </c>
      <c r="D35" s="85"/>
      <c r="E35" s="68"/>
      <c r="F35" s="68"/>
      <c r="G35" s="68"/>
      <c r="H35" s="70"/>
      <c r="I35" s="110">
        <f t="shared" si="1"/>
        <v>0</v>
      </c>
      <c r="J35" s="114" t="e">
        <f t="shared" si="0"/>
        <v>#DIV/0!</v>
      </c>
      <c r="K35" s="129"/>
    </row>
    <row r="36" spans="1:11" s="108" customFormat="1" ht="30" customHeight="1">
      <c r="A36" s="80" t="s">
        <v>64</v>
      </c>
      <c r="B36" s="81" t="s">
        <v>84</v>
      </c>
      <c r="C36" s="77" t="s">
        <v>112</v>
      </c>
      <c r="D36" s="107"/>
      <c r="E36" s="51"/>
      <c r="F36" s="51"/>
      <c r="G36" s="51"/>
      <c r="H36" s="109">
        <f>H37</f>
        <v>0</v>
      </c>
      <c r="I36" s="109">
        <f t="shared" si="1"/>
        <v>0</v>
      </c>
      <c r="J36" s="114" t="e">
        <f t="shared" si="0"/>
        <v>#DIV/0!</v>
      </c>
      <c r="K36" s="109">
        <f>K37</f>
        <v>0</v>
      </c>
    </row>
    <row r="37" spans="1:11" s="71" customFormat="1" ht="30" customHeight="1">
      <c r="A37" s="82" t="s">
        <v>102</v>
      </c>
      <c r="B37" s="83" t="s">
        <v>104</v>
      </c>
      <c r="C37" s="84" t="s">
        <v>112</v>
      </c>
      <c r="D37" s="85"/>
      <c r="E37" s="68"/>
      <c r="F37" s="68"/>
      <c r="G37" s="68"/>
      <c r="H37" s="110">
        <f>SUM(H38:H40)</f>
        <v>0</v>
      </c>
      <c r="I37" s="110">
        <f t="shared" si="1"/>
        <v>0</v>
      </c>
      <c r="J37" s="114" t="e">
        <f t="shared" si="0"/>
        <v>#DIV/0!</v>
      </c>
      <c r="K37" s="110">
        <f>SUM(K38:K40)</f>
        <v>0</v>
      </c>
    </row>
    <row r="38" spans="1:11" ht="30" customHeight="1">
      <c r="A38" s="99" t="s">
        <v>141</v>
      </c>
      <c r="B38" s="50" t="s">
        <v>149</v>
      </c>
      <c r="C38" s="100" t="s">
        <v>112</v>
      </c>
      <c r="D38" s="101"/>
      <c r="E38" s="67"/>
      <c r="F38" s="67"/>
      <c r="G38" s="67"/>
      <c r="H38" s="45"/>
      <c r="I38" s="115">
        <f t="shared" si="1"/>
        <v>0</v>
      </c>
      <c r="J38" s="114" t="e">
        <f t="shared" si="0"/>
        <v>#DIV/0!</v>
      </c>
      <c r="K38" s="45"/>
    </row>
    <row r="39" spans="1:11" ht="30" customHeight="1">
      <c r="A39" s="99" t="s">
        <v>142</v>
      </c>
      <c r="B39" s="50" t="s">
        <v>143</v>
      </c>
      <c r="C39" s="100" t="s">
        <v>112</v>
      </c>
      <c r="D39" s="101"/>
      <c r="E39" s="67"/>
      <c r="F39" s="67"/>
      <c r="G39" s="67"/>
      <c r="H39" s="45"/>
      <c r="I39" s="115">
        <f t="shared" si="1"/>
        <v>0</v>
      </c>
      <c r="J39" s="114" t="e">
        <f t="shared" si="0"/>
        <v>#DIV/0!</v>
      </c>
      <c r="K39" s="45"/>
    </row>
    <row r="40" spans="1:11" ht="30" customHeight="1">
      <c r="A40" s="99" t="s">
        <v>144</v>
      </c>
      <c r="B40" s="50" t="s">
        <v>145</v>
      </c>
      <c r="C40" s="100" t="s">
        <v>112</v>
      </c>
      <c r="D40" s="101"/>
      <c r="E40" s="67"/>
      <c r="F40" s="67"/>
      <c r="G40" s="67"/>
      <c r="H40" s="45"/>
      <c r="I40" s="115">
        <f t="shared" si="1"/>
        <v>0</v>
      </c>
      <c r="J40" s="114" t="e">
        <f t="shared" si="0"/>
        <v>#DIV/0!</v>
      </c>
      <c r="K40" s="45"/>
    </row>
    <row r="41" spans="1:11" s="108" customFormat="1" ht="43.5" customHeight="1">
      <c r="A41" s="80" t="s">
        <v>65</v>
      </c>
      <c r="B41" s="81" t="s">
        <v>113</v>
      </c>
      <c r="C41" s="77" t="s">
        <v>153</v>
      </c>
      <c r="D41" s="107"/>
      <c r="E41" s="107"/>
      <c r="F41" s="107"/>
      <c r="G41" s="107"/>
      <c r="H41" s="52"/>
      <c r="I41" s="109">
        <f t="shared" si="1"/>
        <v>0</v>
      </c>
      <c r="J41" s="114" t="e">
        <f t="shared" si="0"/>
        <v>#DIV/0!</v>
      </c>
      <c r="K41" s="124"/>
    </row>
    <row r="42" spans="1:11" s="54" customFormat="1" ht="30" customHeight="1">
      <c r="A42" s="102"/>
      <c r="B42" s="103" t="s">
        <v>58</v>
      </c>
      <c r="C42" s="103"/>
      <c r="D42" s="104"/>
      <c r="E42" s="104"/>
      <c r="F42" s="104"/>
      <c r="G42" s="104"/>
      <c r="H42" s="116">
        <f>H41+H36+H34+H32+H17+H9+H7</f>
        <v>0</v>
      </c>
      <c r="I42" s="116">
        <f>I41+I36+I34+I32+I17+I9+I7</f>
        <v>0</v>
      </c>
      <c r="J42" s="114" t="e">
        <f t="shared" si="0"/>
        <v>#DIV/0!</v>
      </c>
      <c r="K42" s="120">
        <f>K41+K36+K34+K32+K17+K9+K7</f>
        <v>0</v>
      </c>
    </row>
    <row r="43" spans="1:11" ht="17.25" customHeight="1">
      <c r="A43" s="22"/>
      <c r="B43" s="26"/>
      <c r="D43" s="23"/>
      <c r="E43" s="23"/>
      <c r="F43" s="23"/>
      <c r="G43" s="23"/>
      <c r="H43" s="24"/>
      <c r="I43" s="25"/>
      <c r="J43" s="117" t="e">
        <f>J7+J9+J17+J32+J34+J36+J41</f>
        <v>#DIV/0!</v>
      </c>
      <c r="K43" s="119"/>
    </row>
    <row r="44" spans="1:11" ht="15" customHeight="1">
      <c r="A44" s="153" t="s">
        <v>86</v>
      </c>
      <c r="B44" s="153"/>
      <c r="C44" s="153"/>
      <c r="D44" s="153"/>
      <c r="E44" s="153"/>
      <c r="F44" s="153"/>
      <c r="G44" s="153"/>
      <c r="H44" s="153"/>
      <c r="I44" s="153"/>
      <c r="J44" s="153"/>
      <c r="K44" s="155"/>
    </row>
    <row r="45" spans="1:11" ht="15" customHeight="1">
      <c r="A45" s="153" t="s">
        <v>90</v>
      </c>
      <c r="B45" s="154"/>
      <c r="C45" s="154"/>
      <c r="D45" s="154"/>
      <c r="E45" s="154"/>
      <c r="F45" s="154"/>
      <c r="G45" s="154"/>
      <c r="H45" s="154"/>
      <c r="I45" s="154"/>
      <c r="J45" s="154"/>
      <c r="K45" s="154"/>
    </row>
    <row r="46" spans="1:11" ht="15">
      <c r="A46" s="153" t="s">
        <v>94</v>
      </c>
      <c r="B46" s="155"/>
      <c r="C46" s="155"/>
      <c r="D46" s="155"/>
      <c r="E46" s="155"/>
      <c r="F46" s="155"/>
      <c r="G46" s="155"/>
      <c r="H46" s="155"/>
      <c r="I46" s="155"/>
      <c r="J46" s="155"/>
      <c r="K46" s="155"/>
    </row>
    <row r="47" spans="1:11" ht="15">
      <c r="A47" s="18"/>
      <c r="B47" s="18"/>
      <c r="D47" s="18"/>
      <c r="E47" s="18"/>
      <c r="F47" s="18"/>
      <c r="G47" s="18"/>
      <c r="H47" s="18"/>
      <c r="I47" s="27"/>
      <c r="J47" s="19"/>
      <c r="K47" s="119"/>
    </row>
  </sheetData>
  <sheetProtection/>
  <mergeCells count="15">
    <mergeCell ref="A45:K45"/>
    <mergeCell ref="A46:K46"/>
    <mergeCell ref="A44:K44"/>
    <mergeCell ref="A5:A6"/>
    <mergeCell ref="B5:B6"/>
    <mergeCell ref="D5:D6"/>
    <mergeCell ref="E5:E6"/>
    <mergeCell ref="F5:F6"/>
    <mergeCell ref="G5:G6"/>
    <mergeCell ref="I5:J5"/>
    <mergeCell ref="K5:K6"/>
    <mergeCell ref="C5:C6"/>
    <mergeCell ref="A3:K3"/>
    <mergeCell ref="H5:H6"/>
    <mergeCell ref="J1:K1"/>
  </mergeCells>
  <printOptions/>
  <pageMargins left="0.5905511811023623" right="0.5905511811023623" top="1.141732283464567" bottom="0.5905511811023623" header="0.31496062992125984" footer="0.31496062992125984"/>
  <pageSetup cellComments="asDisplayed" fitToHeight="0" orientation="landscape" paperSize="9" scale="64" r:id="rId1"/>
  <rowBreaks count="1" manualBreakCount="1">
    <brk id="23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9.140625" style="1" customWidth="1"/>
    <col min="2" max="2" width="9.140625" style="6" customWidth="1"/>
    <col min="3" max="3" width="9.140625" style="1" customWidth="1"/>
    <col min="4" max="4" width="45.140625" style="1" customWidth="1"/>
    <col min="5" max="5" width="9.140625" style="1" customWidth="1"/>
    <col min="6" max="6" width="27.8515625" style="1" customWidth="1"/>
    <col min="7" max="7" width="9.140625" style="1" customWidth="1"/>
    <col min="8" max="8" width="39.421875" style="1" customWidth="1"/>
    <col min="9" max="16384" width="9.140625" style="1" customWidth="1"/>
  </cols>
  <sheetData>
    <row r="1" spans="1:8" ht="36" customHeight="1" thickBot="1">
      <c r="A1" s="7" t="s">
        <v>0</v>
      </c>
      <c r="B1" s="8" t="s">
        <v>27</v>
      </c>
      <c r="C1" s="4" t="s">
        <v>3</v>
      </c>
      <c r="D1" s="4" t="s">
        <v>4</v>
      </c>
      <c r="F1" s="2" t="s">
        <v>37</v>
      </c>
      <c r="H1" s="32" t="s">
        <v>70</v>
      </c>
    </row>
    <row r="2" spans="1:8" ht="40.5" customHeight="1" thickBot="1">
      <c r="A2" s="7" t="s">
        <v>1</v>
      </c>
      <c r="B2" s="9">
        <v>1</v>
      </c>
      <c r="C2" s="5" t="s">
        <v>5</v>
      </c>
      <c r="D2" s="5" t="s">
        <v>6</v>
      </c>
      <c r="F2" s="3" t="s">
        <v>38</v>
      </c>
      <c r="H2" s="31" t="s">
        <v>66</v>
      </c>
    </row>
    <row r="3" spans="1:8" ht="33" customHeight="1" thickBot="1">
      <c r="A3" s="7" t="s">
        <v>2</v>
      </c>
      <c r="B3" s="9">
        <v>2</v>
      </c>
      <c r="C3" s="5">
        <f>B3</f>
        <v>2</v>
      </c>
      <c r="D3" s="5" t="s">
        <v>7</v>
      </c>
      <c r="F3" s="3" t="s">
        <v>39</v>
      </c>
      <c r="H3" s="31" t="s">
        <v>67</v>
      </c>
    </row>
    <row r="4" spans="2:8" ht="16.5" thickBot="1">
      <c r="B4" s="9">
        <v>3</v>
      </c>
      <c r="C4" s="5">
        <f aca="true" t="shared" si="0" ref="C4:C22">B4</f>
        <v>3</v>
      </c>
      <c r="D4" s="5" t="s">
        <v>8</v>
      </c>
      <c r="F4" s="3" t="s">
        <v>40</v>
      </c>
      <c r="H4" s="31" t="s">
        <v>68</v>
      </c>
    </row>
    <row r="5" spans="2:6" ht="16.5" thickBot="1">
      <c r="B5" s="9">
        <v>4</v>
      </c>
      <c r="C5" s="5">
        <f t="shared" si="0"/>
        <v>4</v>
      </c>
      <c r="D5" s="5" t="s">
        <v>9</v>
      </c>
      <c r="F5" s="3" t="s">
        <v>41</v>
      </c>
    </row>
    <row r="6" spans="2:8" ht="15.75">
      <c r="B6" s="9">
        <v>5</v>
      </c>
      <c r="C6" s="5">
        <f t="shared" si="0"/>
        <v>5</v>
      </c>
      <c r="D6" s="5" t="s">
        <v>10</v>
      </c>
      <c r="H6" s="32" t="s">
        <v>69</v>
      </c>
    </row>
    <row r="7" spans="2:8" ht="15.75">
      <c r="B7" s="9">
        <v>6</v>
      </c>
      <c r="C7" s="5">
        <f t="shared" si="0"/>
        <v>6</v>
      </c>
      <c r="D7" s="5" t="s">
        <v>11</v>
      </c>
      <c r="H7" s="33"/>
    </row>
    <row r="8" spans="2:8" ht="47.25">
      <c r="B8" s="9">
        <v>7</v>
      </c>
      <c r="C8" s="5">
        <f t="shared" si="0"/>
        <v>7</v>
      </c>
      <c r="D8" s="5" t="s">
        <v>12</v>
      </c>
      <c r="F8" s="48" t="s">
        <v>92</v>
      </c>
      <c r="H8" s="33" t="s">
        <v>80</v>
      </c>
    </row>
    <row r="9" spans="2:8" ht="31.5">
      <c r="B9" s="9">
        <v>8</v>
      </c>
      <c r="C9" s="5">
        <f t="shared" si="0"/>
        <v>8</v>
      </c>
      <c r="D9" s="5" t="s">
        <v>13</v>
      </c>
      <c r="F9" s="31"/>
      <c r="H9" s="33" t="s">
        <v>71</v>
      </c>
    </row>
    <row r="10" spans="2:8" ht="15.75">
      <c r="B10" s="9">
        <v>9</v>
      </c>
      <c r="C10" s="5">
        <f t="shared" si="0"/>
        <v>9</v>
      </c>
      <c r="D10" s="5" t="s">
        <v>14</v>
      </c>
      <c r="F10" s="31" t="s">
        <v>93</v>
      </c>
      <c r="H10" s="33" t="s">
        <v>72</v>
      </c>
    </row>
    <row r="11" spans="2:8" ht="15.75">
      <c r="B11" s="9">
        <v>10</v>
      </c>
      <c r="C11" s="5">
        <f t="shared" si="0"/>
        <v>10</v>
      </c>
      <c r="D11" s="5" t="s">
        <v>15</v>
      </c>
      <c r="H11" s="33" t="s">
        <v>73</v>
      </c>
    </row>
    <row r="12" spans="2:8" ht="47.25">
      <c r="B12" s="9">
        <v>11</v>
      </c>
      <c r="C12" s="5">
        <f t="shared" si="0"/>
        <v>11</v>
      </c>
      <c r="D12" s="5" t="s">
        <v>16</v>
      </c>
      <c r="H12" s="33" t="s">
        <v>74</v>
      </c>
    </row>
    <row r="13" spans="2:8" ht="31.5">
      <c r="B13" s="9">
        <v>12</v>
      </c>
      <c r="C13" s="5">
        <f t="shared" si="0"/>
        <v>12</v>
      </c>
      <c r="D13" s="5" t="s">
        <v>17</v>
      </c>
      <c r="H13" s="33" t="s">
        <v>75</v>
      </c>
    </row>
    <row r="14" spans="2:8" ht="38.25" customHeight="1">
      <c r="B14" s="9">
        <v>13</v>
      </c>
      <c r="C14" s="5">
        <f t="shared" si="0"/>
        <v>13</v>
      </c>
      <c r="D14" s="5" t="s">
        <v>18</v>
      </c>
      <c r="H14" s="33" t="s">
        <v>76</v>
      </c>
    </row>
    <row r="15" spans="2:8" ht="47.25">
      <c r="B15" s="9">
        <v>14</v>
      </c>
      <c r="C15" s="5">
        <f t="shared" si="0"/>
        <v>14</v>
      </c>
      <c r="D15" s="5" t="s">
        <v>19</v>
      </c>
      <c r="H15" s="33" t="s">
        <v>77</v>
      </c>
    </row>
    <row r="16" spans="2:8" ht="78.75">
      <c r="B16" s="9">
        <v>15</v>
      </c>
      <c r="C16" s="5">
        <f t="shared" si="0"/>
        <v>15</v>
      </c>
      <c r="D16" s="5" t="s">
        <v>20</v>
      </c>
      <c r="H16" s="33" t="s">
        <v>78</v>
      </c>
    </row>
    <row r="17" spans="2:8" ht="63">
      <c r="B17" s="9">
        <v>16</v>
      </c>
      <c r="C17" s="5">
        <f t="shared" si="0"/>
        <v>16</v>
      </c>
      <c r="D17" s="5" t="s">
        <v>21</v>
      </c>
      <c r="H17" s="33" t="s">
        <v>79</v>
      </c>
    </row>
    <row r="18" spans="2:4" ht="15.75">
      <c r="B18" s="9">
        <v>17</v>
      </c>
      <c r="C18" s="5">
        <f t="shared" si="0"/>
        <v>17</v>
      </c>
      <c r="D18" s="5" t="s">
        <v>22</v>
      </c>
    </row>
    <row r="19" spans="2:4" ht="15.75">
      <c r="B19" s="9">
        <v>18</v>
      </c>
      <c r="C19" s="5">
        <f t="shared" si="0"/>
        <v>18</v>
      </c>
      <c r="D19" s="5" t="s">
        <v>23</v>
      </c>
    </row>
    <row r="20" spans="2:4" ht="32.25" customHeight="1">
      <c r="B20" s="9">
        <v>19</v>
      </c>
      <c r="C20" s="5">
        <f t="shared" si="0"/>
        <v>19</v>
      </c>
      <c r="D20" s="5" t="s">
        <v>24</v>
      </c>
    </row>
    <row r="21" spans="2:4" ht="28.5" customHeight="1">
      <c r="B21" s="9">
        <v>20</v>
      </c>
      <c r="C21" s="5">
        <f t="shared" si="0"/>
        <v>20</v>
      </c>
      <c r="D21" s="5" t="s">
        <v>25</v>
      </c>
    </row>
    <row r="22" spans="2:4" ht="15.75">
      <c r="B22" s="9">
        <v>21</v>
      </c>
      <c r="C22" s="5">
        <f t="shared" si="0"/>
        <v>21</v>
      </c>
      <c r="D22" s="5" t="s">
        <v>26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CFLA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1.pielikums</dc:title>
  <dc:subject>Pielikums</dc:subject>
  <dc:creator>Gundega Morgana</dc:creator>
  <cp:keywords/>
  <dc:description>Gundega.Morgana@fm.gov.lv, 67095480</dc:description>
  <cp:lastModifiedBy>Ieva Luste</cp:lastModifiedBy>
  <cp:lastPrinted>2015-09-25T09:06:00Z</cp:lastPrinted>
  <dcterms:created xsi:type="dcterms:W3CDTF">2014-03-04T14:47:17Z</dcterms:created>
  <dcterms:modified xsi:type="dcterms:W3CDTF">2015-09-25T10:39:11Z</dcterms:modified>
  <cp:category/>
  <cp:version/>
  <cp:contentType/>
  <cp:contentStatus/>
</cp:coreProperties>
</file>